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C01436\Desktop\"/>
    </mc:Choice>
  </mc:AlternateContent>
  <xr:revisionPtr revIDLastSave="0" documentId="8_{CA18D68A-C6DB-412E-A53C-68737ACA05F7}" xr6:coauthVersionLast="45" xr6:coauthVersionMax="45" xr10:uidLastSave="{00000000-0000-0000-0000-000000000000}"/>
  <bookViews>
    <workbookView xWindow="-110" yWindow="-110" windowWidth="19420" windowHeight="10420" xr2:uid="{375BD342-067A-4226-BFE3-F41478C9CFDF}"/>
  </bookViews>
  <sheets>
    <sheet name="Wales Final" sheetId="1" r:id="rId1"/>
  </sheets>
  <definedNames>
    <definedName name="_xlnm._FilterDatabase" localSheetId="0" hidden="1">'Wales Final'!$B$3:$L$43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96" i="1" l="1"/>
  <c r="F96" i="1"/>
  <c r="E96" i="1"/>
  <c r="D96" i="1"/>
  <c r="C96" i="1"/>
  <c r="G89" i="1"/>
  <c r="C85" i="1"/>
  <c r="C78" i="1"/>
  <c r="C71" i="1"/>
  <c r="C63" i="1"/>
  <c r="C55" i="1"/>
  <c r="L42" i="1"/>
  <c r="L41" i="1"/>
  <c r="L40" i="1"/>
  <c r="L39" i="1"/>
  <c r="L38" i="1"/>
  <c r="L36" i="1"/>
  <c r="L34" i="1"/>
  <c r="L33" i="1"/>
  <c r="L32" i="1"/>
  <c r="L31" i="1"/>
  <c r="L30" i="1"/>
  <c r="L29" i="1"/>
  <c r="L28" i="1"/>
  <c r="L26" i="1"/>
  <c r="L25" i="1"/>
  <c r="L24" i="1"/>
  <c r="L23" i="1"/>
  <c r="L22" i="1"/>
  <c r="L21" i="1"/>
  <c r="L20" i="1"/>
  <c r="L18" i="1"/>
  <c r="L17" i="1"/>
  <c r="L15" i="1"/>
  <c r="L14" i="1"/>
  <c r="L13" i="1"/>
  <c r="L12" i="1"/>
  <c r="L10" i="1"/>
  <c r="L9" i="1"/>
  <c r="L8" i="1"/>
  <c r="L7" i="1"/>
  <c r="L6" i="1"/>
  <c r="L5" i="1"/>
  <c r="L4" i="1"/>
</calcChain>
</file>

<file path=xl/sharedStrings.xml><?xml version="1.0" encoding="utf-8"?>
<sst xmlns="http://schemas.openxmlformats.org/spreadsheetml/2006/main" count="179" uniqueCount="69">
  <si>
    <t>Constituency</t>
  </si>
  <si>
    <t>Region</t>
  </si>
  <si>
    <t>Con</t>
  </si>
  <si>
    <t>Lab</t>
  </si>
  <si>
    <t>LD</t>
  </si>
  <si>
    <t>PC</t>
  </si>
  <si>
    <t>Green</t>
  </si>
  <si>
    <t>Reform</t>
  </si>
  <si>
    <t>AWAP</t>
  </si>
  <si>
    <t>UKIP</t>
  </si>
  <si>
    <t>Other</t>
  </si>
  <si>
    <t>C</t>
  </si>
  <si>
    <t>La</t>
  </si>
  <si>
    <t>Hold</t>
  </si>
  <si>
    <t>Aberavon</t>
  </si>
  <si>
    <t>South Wales West</t>
  </si>
  <si>
    <t>Aberconwy</t>
  </si>
  <si>
    <t>North Wales</t>
  </si>
  <si>
    <t>Alyn and Deeside</t>
  </si>
  <si>
    <t>Arfon</t>
  </si>
  <si>
    <t>Blaenau Gwent</t>
  </si>
  <si>
    <t>South Wales East</t>
  </si>
  <si>
    <t>Brecon and Radnorshire</t>
  </si>
  <si>
    <t>Mid and West Wales</t>
  </si>
  <si>
    <t>Bridgend</t>
  </si>
  <si>
    <t>Caerphilly</t>
  </si>
  <si>
    <t>Cardiff Central</t>
  </si>
  <si>
    <t>South Wales Central</t>
  </si>
  <si>
    <t>Cardiff North</t>
  </si>
  <si>
    <t>Cardiff South and Penarth</t>
  </si>
  <si>
    <t>Cardiff West</t>
  </si>
  <si>
    <t>Carmarthen East and Dinefwr</t>
  </si>
  <si>
    <t>Carmarthen West and South Pembrokehire</t>
  </si>
  <si>
    <t>Ceredigion</t>
  </si>
  <si>
    <t>Clwyd South</t>
  </si>
  <si>
    <t>Clwyd West</t>
  </si>
  <si>
    <t>Cynon Valley</t>
  </si>
  <si>
    <t>Delyn</t>
  </si>
  <si>
    <t>Dwyfor Meirionnydd</t>
  </si>
  <si>
    <t>Gower</t>
  </si>
  <si>
    <t>Islwyn</t>
  </si>
  <si>
    <t>Llanelli</t>
  </si>
  <si>
    <t>Merthyr Tydfil and Rhymney</t>
  </si>
  <si>
    <t>Monmouth</t>
  </si>
  <si>
    <t>Montgomeryshire</t>
  </si>
  <si>
    <t>Neath</t>
  </si>
  <si>
    <t>Newport East</t>
  </si>
  <si>
    <t>Newport West</t>
  </si>
  <si>
    <t>Ogmore</t>
  </si>
  <si>
    <t>Pontypridd</t>
  </si>
  <si>
    <t>Preseli Pembrokeshire</t>
  </si>
  <si>
    <t>Rhondda</t>
  </si>
  <si>
    <t>Swansea East</t>
  </si>
  <si>
    <t>Swansea West</t>
  </si>
  <si>
    <t>Torfaen</t>
  </si>
  <si>
    <t>from La</t>
  </si>
  <si>
    <t>Vale of Clwyd</t>
  </si>
  <si>
    <t>Vale of Glamorgan</t>
  </si>
  <si>
    <t>Wrexham</t>
  </si>
  <si>
    <t>Ynys Mon</t>
  </si>
  <si>
    <t>Total Constituency Seats</t>
  </si>
  <si>
    <t>Regional</t>
  </si>
  <si>
    <t>Total Vote</t>
  </si>
  <si>
    <t>Total Constitency</t>
  </si>
  <si>
    <t>Popular Vote</t>
  </si>
  <si>
    <t>Seats</t>
  </si>
  <si>
    <t>Total Regional</t>
  </si>
  <si>
    <t>Total Seats</t>
  </si>
  <si>
    <t>Labour Minority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</si>
</sst>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99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0" fillId="2" borderId="0" xfId="0" applyFill="1"/>
    <xf numFmtId="2" fontId="0" fillId="0" borderId="0" xfId="0" applyNumberFormat="1"/>
    <xf numFmtId="2" fontId="0" fillId="3" borderId="0" xfId="0" applyNumberFormat="1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3" fontId="0" fillId="0" borderId="0" xfId="0" applyNumberFormat="1"/>
    <xf numFmtId="164" fontId="0" fillId="0" borderId="0" xfId="1" applyNumberFormat="1" applyFont="1" applyFill="1"/>
    <xf numFmtId="10" fontId="0" fillId="0" borderId="0" xfId="0" applyNumberFormat="1"/>
    <xf numFmtId="10" fontId="0" fillId="8" borderId="0" xfId="2" applyNumberFormat="1" applyFont="1" applyFill="1"/>
    <xf numFmtId="10" fontId="0" fillId="0" borderId="0" xfId="2" applyNumberFormat="1" applyFont="1" applyFill="1"/>
    <xf numFmtId="2" fontId="0" fillId="8" borderId="0" xfId="0" applyNumberFormat="1" applyFill="1"/>
    <xf numFmtId="0" fontId="2" fillId="0" borderId="0" xfId="0" applyFont="1"/>
    <xf numFmtId="165" fontId="0" fillId="0" borderId="0" xfId="0" applyNumberForma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92BBA-846D-4590-8C1A-9E3ADB5510AE}">
  <dimension ref="A3:L291"/>
  <sheetViews>
    <sheetView tabSelected="1" workbookViewId="0">
      <selection activeCell="E10" sqref="E10"/>
    </sheetView>
  </sheetViews>
  <sheetFormatPr defaultRowHeight="14.5" x14ac:dyDescent="0.35"/>
  <cols>
    <col min="2" max="2" width="37.1796875" bestFit="1" customWidth="1"/>
    <col min="3" max="3" width="18.1796875" bestFit="1" customWidth="1"/>
  </cols>
  <sheetData>
    <row r="3" spans="1:12" x14ac:dyDescent="0.35">
      <c r="B3" t="s">
        <v>0</v>
      </c>
      <c r="C3" t="s">
        <v>1</v>
      </c>
      <c r="D3" t="s">
        <v>2</v>
      </c>
      <c r="E3" t="s">
        <v>3</v>
      </c>
      <c r="F3" t="s">
        <v>4</v>
      </c>
      <c r="G3" t="s">
        <v>5</v>
      </c>
      <c r="H3" t="s">
        <v>6</v>
      </c>
      <c r="I3" t="s">
        <v>7</v>
      </c>
      <c r="J3" t="s">
        <v>8</v>
      </c>
      <c r="K3" t="s">
        <v>9</v>
      </c>
      <c r="L3" t="s">
        <v>10</v>
      </c>
    </row>
    <row r="4" spans="1:12" x14ac:dyDescent="0.35">
      <c r="A4" t="s">
        <v>13</v>
      </c>
      <c r="B4" s="1" t="s">
        <v>14</v>
      </c>
      <c r="C4" s="1" t="s">
        <v>15</v>
      </c>
      <c r="D4" s="2">
        <v>12.799999999999999</v>
      </c>
      <c r="E4" s="2">
        <v>48.32</v>
      </c>
      <c r="F4" s="2">
        <v>2.8</v>
      </c>
      <c r="G4" s="2">
        <v>24.38</v>
      </c>
      <c r="H4" s="3"/>
      <c r="I4">
        <v>1.1000000000000001</v>
      </c>
      <c r="J4">
        <v>3.1</v>
      </c>
      <c r="K4">
        <v>3.0999999999999996</v>
      </c>
      <c r="L4" s="2">
        <f>100-(SUM(D4:K4))</f>
        <v>4.4000000000000199</v>
      </c>
    </row>
    <row r="5" spans="1:12" x14ac:dyDescent="0.35">
      <c r="A5" t="s">
        <v>13</v>
      </c>
      <c r="B5" s="4" t="s">
        <v>16</v>
      </c>
      <c r="C5" s="4" t="s">
        <v>17</v>
      </c>
      <c r="D5" s="2">
        <v>35.760000000000005</v>
      </c>
      <c r="E5" s="2">
        <v>28.699999999999996</v>
      </c>
      <c r="F5" s="2">
        <v>1.3</v>
      </c>
      <c r="G5" s="2">
        <v>30.34</v>
      </c>
      <c r="H5" s="3"/>
      <c r="I5">
        <v>2.4</v>
      </c>
      <c r="J5" s="5"/>
      <c r="K5" s="5"/>
      <c r="L5" s="2">
        <f t="shared" ref="L5:L42" si="0">100-(SUM(D5:K5))</f>
        <v>1.4999999999999858</v>
      </c>
    </row>
    <row r="6" spans="1:12" x14ac:dyDescent="0.35">
      <c r="A6" t="s">
        <v>13</v>
      </c>
      <c r="B6" s="1" t="s">
        <v>18</v>
      </c>
      <c r="C6" s="1" t="s">
        <v>17</v>
      </c>
      <c r="D6" s="2">
        <v>33.279999999999994</v>
      </c>
      <c r="E6" s="2">
        <v>48.72</v>
      </c>
      <c r="F6" s="2">
        <v>3.0999999999999996</v>
      </c>
      <c r="G6" s="2">
        <v>8.5999999999999979</v>
      </c>
      <c r="H6" s="3"/>
      <c r="I6">
        <v>3.3</v>
      </c>
      <c r="J6" s="5"/>
      <c r="K6">
        <v>2.4</v>
      </c>
      <c r="L6" s="2">
        <f t="shared" si="0"/>
        <v>0.60000000000000853</v>
      </c>
    </row>
    <row r="7" spans="1:12" x14ac:dyDescent="0.35">
      <c r="A7" t="s">
        <v>13</v>
      </c>
      <c r="B7" s="6" t="s">
        <v>19</v>
      </c>
      <c r="C7" s="6" t="s">
        <v>17</v>
      </c>
      <c r="D7" s="2">
        <v>14.7</v>
      </c>
      <c r="E7" s="2">
        <v>28.779999999999994</v>
      </c>
      <c r="F7" s="2">
        <v>2.2999999999999998</v>
      </c>
      <c r="G7" s="2">
        <v>49.319999999999993</v>
      </c>
      <c r="H7" s="3"/>
      <c r="I7">
        <v>4.5</v>
      </c>
      <c r="J7" s="5"/>
      <c r="K7" s="5"/>
      <c r="L7" s="2">
        <f t="shared" si="0"/>
        <v>0.4000000000000199</v>
      </c>
    </row>
    <row r="8" spans="1:12" x14ac:dyDescent="0.35">
      <c r="A8" t="s">
        <v>13</v>
      </c>
      <c r="B8" s="1" t="s">
        <v>20</v>
      </c>
      <c r="C8" s="1" t="s">
        <v>21</v>
      </c>
      <c r="D8" s="2">
        <v>12.7</v>
      </c>
      <c r="E8" s="2">
        <v>39.9</v>
      </c>
      <c r="F8" s="2">
        <v>1.8</v>
      </c>
      <c r="G8" s="2">
        <v>39.699999999999996</v>
      </c>
      <c r="H8" s="3"/>
      <c r="I8">
        <v>1.6</v>
      </c>
      <c r="J8">
        <v>3.1</v>
      </c>
      <c r="K8" s="5"/>
      <c r="L8" s="2">
        <f t="shared" si="0"/>
        <v>1.2000000000000171</v>
      </c>
    </row>
    <row r="9" spans="1:12" x14ac:dyDescent="0.35">
      <c r="A9" t="s">
        <v>13</v>
      </c>
      <c r="B9" s="7" t="s">
        <v>22</v>
      </c>
      <c r="C9" s="7" t="s">
        <v>23</v>
      </c>
      <c r="D9" s="2">
        <v>28.799999999999997</v>
      </c>
      <c r="E9" s="2">
        <v>10.199999999999998</v>
      </c>
      <c r="F9" s="2">
        <v>30.199999999999996</v>
      </c>
      <c r="G9" s="2">
        <v>18.799999999999997</v>
      </c>
      <c r="H9" s="2">
        <v>1.9</v>
      </c>
      <c r="I9">
        <v>2.7</v>
      </c>
      <c r="J9">
        <v>3.1</v>
      </c>
      <c r="K9" s="5"/>
      <c r="L9" s="2">
        <f t="shared" si="0"/>
        <v>4.3000000000000114</v>
      </c>
    </row>
    <row r="10" spans="1:12" x14ac:dyDescent="0.35">
      <c r="A10" t="s">
        <v>13</v>
      </c>
      <c r="B10" s="1" t="s">
        <v>24</v>
      </c>
      <c r="C10" s="1" t="s">
        <v>15</v>
      </c>
      <c r="D10" s="2">
        <v>30.799999999999997</v>
      </c>
      <c r="E10" s="2">
        <v>45.3</v>
      </c>
      <c r="F10" s="2">
        <v>2.8</v>
      </c>
      <c r="G10" s="2">
        <v>12.499999999999998</v>
      </c>
      <c r="H10" s="3"/>
      <c r="I10">
        <v>3.5</v>
      </c>
      <c r="J10" s="5"/>
      <c r="K10" s="5"/>
      <c r="L10" s="2">
        <f t="shared" si="0"/>
        <v>5.1000000000000085</v>
      </c>
    </row>
    <row r="11" spans="1:12" x14ac:dyDescent="0.35">
      <c r="A11" t="s">
        <v>13</v>
      </c>
      <c r="B11" s="1" t="s">
        <v>25</v>
      </c>
      <c r="C11" s="1" t="s">
        <v>21</v>
      </c>
      <c r="D11" s="2">
        <v>15.299999999999999</v>
      </c>
      <c r="E11" s="2">
        <v>38.599999999999994</v>
      </c>
      <c r="F11" s="2">
        <v>2.2999999999999998</v>
      </c>
      <c r="G11" s="2">
        <v>35.5</v>
      </c>
      <c r="H11" s="3"/>
      <c r="I11">
        <v>4.0999999999999996</v>
      </c>
      <c r="J11">
        <v>4.2</v>
      </c>
      <c r="K11" s="5"/>
      <c r="L11" s="3"/>
    </row>
    <row r="12" spans="1:12" x14ac:dyDescent="0.35">
      <c r="A12" t="s">
        <v>13</v>
      </c>
      <c r="B12" s="1" t="s">
        <v>26</v>
      </c>
      <c r="C12" s="1" t="s">
        <v>27</v>
      </c>
      <c r="D12" s="2">
        <v>15.299999999999999</v>
      </c>
      <c r="E12" s="2">
        <v>32.4</v>
      </c>
      <c r="F12" s="2">
        <v>26.099999999999994</v>
      </c>
      <c r="G12" s="2">
        <v>10.399999999999999</v>
      </c>
      <c r="H12" s="2">
        <v>4</v>
      </c>
      <c r="I12">
        <v>3.2</v>
      </c>
      <c r="J12">
        <v>5.0999999999999996</v>
      </c>
      <c r="K12" s="5"/>
      <c r="L12" s="2">
        <f t="shared" si="0"/>
        <v>3.5000000000000142</v>
      </c>
    </row>
    <row r="13" spans="1:12" x14ac:dyDescent="0.35">
      <c r="A13" t="s">
        <v>13</v>
      </c>
      <c r="B13" s="1" t="s">
        <v>28</v>
      </c>
      <c r="C13" s="1" t="s">
        <v>27</v>
      </c>
      <c r="D13" s="2">
        <v>34.699999999999996</v>
      </c>
      <c r="E13" s="2">
        <v>41</v>
      </c>
      <c r="F13" s="2">
        <v>2.2000000000000002</v>
      </c>
      <c r="G13" s="2">
        <v>8.9999999999999982</v>
      </c>
      <c r="H13" s="2">
        <v>1.8000000000000003</v>
      </c>
      <c r="I13">
        <v>4.7</v>
      </c>
      <c r="J13">
        <v>4.3</v>
      </c>
      <c r="K13" s="5"/>
      <c r="L13" s="2">
        <f t="shared" si="0"/>
        <v>2.3000000000000114</v>
      </c>
    </row>
    <row r="14" spans="1:12" x14ac:dyDescent="0.35">
      <c r="A14" t="s">
        <v>13</v>
      </c>
      <c r="B14" s="1" t="s">
        <v>29</v>
      </c>
      <c r="C14" s="1" t="s">
        <v>27</v>
      </c>
      <c r="D14" s="2">
        <v>27.4</v>
      </c>
      <c r="E14" s="2">
        <v>39.799999999999997</v>
      </c>
      <c r="F14" s="2">
        <v>1.2000000000000002</v>
      </c>
      <c r="G14" s="2">
        <v>17.2</v>
      </c>
      <c r="H14" s="2">
        <v>3.8000000000000003</v>
      </c>
      <c r="I14">
        <v>1.8</v>
      </c>
      <c r="J14">
        <v>2.8</v>
      </c>
      <c r="K14">
        <v>2.4</v>
      </c>
      <c r="L14" s="2">
        <f t="shared" si="0"/>
        <v>3.6000000000000085</v>
      </c>
    </row>
    <row r="15" spans="1:12" x14ac:dyDescent="0.35">
      <c r="A15" t="s">
        <v>13</v>
      </c>
      <c r="B15" s="1" t="s">
        <v>30</v>
      </c>
      <c r="C15" s="1" t="s">
        <v>27</v>
      </c>
      <c r="D15" s="2">
        <v>24</v>
      </c>
      <c r="E15" s="2">
        <v>35.5</v>
      </c>
      <c r="F15" s="2">
        <v>1.5</v>
      </c>
      <c r="G15" s="2">
        <v>24.9</v>
      </c>
      <c r="H15" s="2">
        <v>2.8000000000000003</v>
      </c>
      <c r="I15">
        <v>3.9</v>
      </c>
      <c r="J15">
        <v>4.5999999999999996</v>
      </c>
      <c r="K15" s="5"/>
      <c r="L15" s="2">
        <f t="shared" si="0"/>
        <v>2.7999999999999972</v>
      </c>
    </row>
    <row r="16" spans="1:12" x14ac:dyDescent="0.35">
      <c r="A16" t="s">
        <v>13</v>
      </c>
      <c r="B16" s="6" t="s">
        <v>31</v>
      </c>
      <c r="C16" s="6" t="s">
        <v>23</v>
      </c>
      <c r="D16" s="2">
        <v>21.5</v>
      </c>
      <c r="E16" s="2">
        <v>20.499999999999996</v>
      </c>
      <c r="F16" s="2">
        <v>2.4</v>
      </c>
      <c r="G16" s="2">
        <v>51.1</v>
      </c>
      <c r="H16" s="3"/>
      <c r="I16">
        <v>4.5</v>
      </c>
      <c r="J16" s="5"/>
      <c r="K16" s="5"/>
      <c r="L16" s="3"/>
    </row>
    <row r="17" spans="1:12" x14ac:dyDescent="0.35">
      <c r="A17" t="s">
        <v>13</v>
      </c>
      <c r="B17" s="4" t="s">
        <v>32</v>
      </c>
      <c r="C17" s="4" t="s">
        <v>23</v>
      </c>
      <c r="D17" s="2">
        <v>41.8</v>
      </c>
      <c r="E17" s="2">
        <v>29.899999999999995</v>
      </c>
      <c r="F17" s="2">
        <v>1.8</v>
      </c>
      <c r="G17" s="2">
        <v>21.599999999999998</v>
      </c>
      <c r="H17" s="3"/>
      <c r="I17">
        <v>2.1</v>
      </c>
      <c r="J17" s="5"/>
      <c r="K17">
        <v>1.6</v>
      </c>
      <c r="L17" s="2">
        <f t="shared" si="0"/>
        <v>1.2000000000000313</v>
      </c>
    </row>
    <row r="18" spans="1:12" x14ac:dyDescent="0.35">
      <c r="A18" t="s">
        <v>13</v>
      </c>
      <c r="B18" s="6" t="s">
        <v>33</v>
      </c>
      <c r="C18" s="6" t="s">
        <v>23</v>
      </c>
      <c r="D18" s="2">
        <v>13.499999999999998</v>
      </c>
      <c r="E18" s="2">
        <v>7.7999999999999972</v>
      </c>
      <c r="F18" s="2">
        <v>29.400000000000002</v>
      </c>
      <c r="G18" s="2">
        <v>39.800000000000004</v>
      </c>
      <c r="H18" s="2">
        <v>3.6999999999999997</v>
      </c>
      <c r="I18">
        <v>4.8</v>
      </c>
      <c r="J18" s="5"/>
      <c r="K18" s="5"/>
      <c r="L18" s="2">
        <f t="shared" si="0"/>
        <v>1</v>
      </c>
    </row>
    <row r="19" spans="1:12" x14ac:dyDescent="0.35">
      <c r="A19" t="s">
        <v>13</v>
      </c>
      <c r="B19" s="1" t="s">
        <v>34</v>
      </c>
      <c r="C19" s="1" t="s">
        <v>17</v>
      </c>
      <c r="D19" s="2">
        <v>24.299999999999997</v>
      </c>
      <c r="E19" s="2">
        <v>32.199999999999996</v>
      </c>
      <c r="F19" s="2">
        <v>7.1000000000000005</v>
      </c>
      <c r="G19" s="2">
        <v>20.299999999999997</v>
      </c>
      <c r="H19" s="3"/>
      <c r="I19">
        <v>10.1</v>
      </c>
      <c r="J19">
        <v>3.1</v>
      </c>
      <c r="K19">
        <v>2.9</v>
      </c>
      <c r="L19" s="3"/>
    </row>
    <row r="20" spans="1:12" x14ac:dyDescent="0.35">
      <c r="A20" t="s">
        <v>13</v>
      </c>
      <c r="B20" s="4" t="s">
        <v>35</v>
      </c>
      <c r="C20" s="4" t="s">
        <v>17</v>
      </c>
      <c r="D20" s="2">
        <v>42.4</v>
      </c>
      <c r="E20" s="2">
        <v>21.299999999999997</v>
      </c>
      <c r="F20" s="2">
        <v>2</v>
      </c>
      <c r="G20" s="2">
        <v>24.9</v>
      </c>
      <c r="H20" s="3"/>
      <c r="I20">
        <v>2.5</v>
      </c>
      <c r="J20">
        <v>2.9</v>
      </c>
      <c r="K20">
        <v>2.5</v>
      </c>
      <c r="L20" s="2">
        <f t="shared" si="0"/>
        <v>1.5</v>
      </c>
    </row>
    <row r="21" spans="1:12" x14ac:dyDescent="0.35">
      <c r="A21" t="s">
        <v>13</v>
      </c>
      <c r="B21" s="1" t="s">
        <v>36</v>
      </c>
      <c r="C21" s="1" t="s">
        <v>27</v>
      </c>
      <c r="D21" s="2">
        <v>12.499999999999998</v>
      </c>
      <c r="E21" s="2">
        <v>37.700000000000003</v>
      </c>
      <c r="F21" s="2">
        <v>3.5</v>
      </c>
      <c r="G21" s="2">
        <v>22.9</v>
      </c>
      <c r="H21" s="3"/>
      <c r="I21">
        <v>4.3</v>
      </c>
      <c r="J21">
        <v>4.3</v>
      </c>
      <c r="K21" s="5"/>
      <c r="L21" s="2">
        <f t="shared" si="0"/>
        <v>14.800000000000011</v>
      </c>
    </row>
    <row r="22" spans="1:12" x14ac:dyDescent="0.35">
      <c r="A22" t="s">
        <v>13</v>
      </c>
      <c r="B22" s="1" t="s">
        <v>37</v>
      </c>
      <c r="C22" s="1" t="s">
        <v>17</v>
      </c>
      <c r="D22" s="2">
        <v>31.9</v>
      </c>
      <c r="E22" s="2">
        <v>41.4</v>
      </c>
      <c r="F22" s="2">
        <v>4.2</v>
      </c>
      <c r="G22" s="2">
        <v>12.7</v>
      </c>
      <c r="H22" s="3"/>
      <c r="I22">
        <v>2.6</v>
      </c>
      <c r="J22" s="5"/>
      <c r="K22">
        <v>4.4999999999999982</v>
      </c>
      <c r="L22" s="2">
        <f t="shared" si="0"/>
        <v>2.7000000000000028</v>
      </c>
    </row>
    <row r="23" spans="1:12" x14ac:dyDescent="0.35">
      <c r="A23" t="s">
        <v>13</v>
      </c>
      <c r="B23" s="6" t="s">
        <v>38</v>
      </c>
      <c r="C23" s="6" t="s">
        <v>23</v>
      </c>
      <c r="D23" s="2">
        <v>22</v>
      </c>
      <c r="E23" s="2">
        <v>13.399999999999997</v>
      </c>
      <c r="F23" s="2">
        <v>1.2999999999999998</v>
      </c>
      <c r="G23" s="2">
        <v>48.199999999999996</v>
      </c>
      <c r="H23" s="3"/>
      <c r="I23">
        <v>3.4</v>
      </c>
      <c r="J23" s="5"/>
      <c r="K23" s="5"/>
      <c r="L23" s="2">
        <f t="shared" si="0"/>
        <v>11.700000000000003</v>
      </c>
    </row>
    <row r="24" spans="1:12" x14ac:dyDescent="0.35">
      <c r="A24" t="s">
        <v>13</v>
      </c>
      <c r="B24" s="1" t="s">
        <v>39</v>
      </c>
      <c r="C24" s="1" t="s">
        <v>15</v>
      </c>
      <c r="D24" s="2">
        <v>36.5</v>
      </c>
      <c r="E24" s="2">
        <v>41</v>
      </c>
      <c r="F24" s="2">
        <v>3.2</v>
      </c>
      <c r="G24" s="2">
        <v>12.799999999999999</v>
      </c>
      <c r="H24" s="2">
        <v>2</v>
      </c>
      <c r="I24">
        <v>2.7</v>
      </c>
      <c r="J24" s="5"/>
      <c r="K24" s="5"/>
      <c r="L24" s="2">
        <f t="shared" si="0"/>
        <v>1.7999999999999972</v>
      </c>
    </row>
    <row r="25" spans="1:12" x14ac:dyDescent="0.35">
      <c r="A25" t="s">
        <v>13</v>
      </c>
      <c r="B25" s="1" t="s">
        <v>40</v>
      </c>
      <c r="C25" s="1" t="s">
        <v>21</v>
      </c>
      <c r="D25" s="2">
        <v>14.399999999999999</v>
      </c>
      <c r="E25" s="2">
        <v>33.299999999999997</v>
      </c>
      <c r="F25" s="2">
        <v>2.5</v>
      </c>
      <c r="G25" s="2">
        <v>22.4</v>
      </c>
      <c r="H25" s="3"/>
      <c r="I25">
        <v>11.2</v>
      </c>
      <c r="J25">
        <v>5.0999999999999996</v>
      </c>
      <c r="K25">
        <v>10.299999999999999</v>
      </c>
      <c r="L25" s="2">
        <f t="shared" si="0"/>
        <v>0.80000000000001137</v>
      </c>
    </row>
    <row r="26" spans="1:12" x14ac:dyDescent="0.35">
      <c r="A26" t="s">
        <v>13</v>
      </c>
      <c r="B26" s="1" t="s">
        <v>41</v>
      </c>
      <c r="C26" s="1" t="s">
        <v>23</v>
      </c>
      <c r="D26" s="2">
        <v>13.299999999999999</v>
      </c>
      <c r="E26" s="2">
        <v>37.699999999999996</v>
      </c>
      <c r="F26" s="2">
        <v>1.9</v>
      </c>
      <c r="G26" s="2">
        <v>37.200000000000003</v>
      </c>
      <c r="H26" s="3"/>
      <c r="I26">
        <v>4.3</v>
      </c>
      <c r="J26" s="5"/>
      <c r="K26">
        <v>2.7999999999999989</v>
      </c>
      <c r="L26" s="2">
        <f t="shared" si="0"/>
        <v>2.8000000000000114</v>
      </c>
    </row>
    <row r="27" spans="1:12" x14ac:dyDescent="0.35">
      <c r="A27" t="s">
        <v>13</v>
      </c>
      <c r="B27" s="1" t="s">
        <v>42</v>
      </c>
      <c r="C27" s="1" t="s">
        <v>21</v>
      </c>
      <c r="D27" s="2">
        <v>12.799999999999999</v>
      </c>
      <c r="E27" s="2">
        <v>46.5</v>
      </c>
      <c r="F27" s="2">
        <v>2.2000000000000002</v>
      </c>
      <c r="G27" s="2">
        <v>20.9</v>
      </c>
      <c r="H27" s="3"/>
      <c r="I27">
        <v>5</v>
      </c>
      <c r="J27">
        <v>3.8</v>
      </c>
      <c r="K27">
        <v>8.7999999999999989</v>
      </c>
      <c r="L27" s="3"/>
    </row>
    <row r="28" spans="1:12" x14ac:dyDescent="0.35">
      <c r="A28" t="s">
        <v>13</v>
      </c>
      <c r="B28" s="4" t="s">
        <v>43</v>
      </c>
      <c r="C28" s="4" t="s">
        <v>21</v>
      </c>
      <c r="D28" s="2">
        <v>39.6</v>
      </c>
      <c r="E28" s="2">
        <v>21.599999999999994</v>
      </c>
      <c r="F28" s="2">
        <v>1.5</v>
      </c>
      <c r="G28" s="2">
        <v>8.6999999999999993</v>
      </c>
      <c r="H28" s="2">
        <v>2.5</v>
      </c>
      <c r="I28">
        <v>2.7</v>
      </c>
      <c r="J28">
        <v>4.4000000000000004</v>
      </c>
      <c r="K28" s="5"/>
      <c r="L28" s="2">
        <f t="shared" si="0"/>
        <v>19</v>
      </c>
    </row>
    <row r="29" spans="1:12" x14ac:dyDescent="0.35">
      <c r="A29" t="s">
        <v>13</v>
      </c>
      <c r="B29" s="4" t="s">
        <v>44</v>
      </c>
      <c r="C29" s="4" t="s">
        <v>23</v>
      </c>
      <c r="D29" s="2">
        <v>48.199999999999996</v>
      </c>
      <c r="E29" s="2">
        <v>7.1999999999999975</v>
      </c>
      <c r="F29" s="2">
        <v>26</v>
      </c>
      <c r="G29" s="2">
        <v>13.099999999999998</v>
      </c>
      <c r="H29" s="3"/>
      <c r="I29">
        <v>3.8</v>
      </c>
      <c r="J29" s="5"/>
      <c r="K29" s="5"/>
      <c r="L29" s="2">
        <f t="shared" si="0"/>
        <v>1.7000000000000171</v>
      </c>
    </row>
    <row r="30" spans="1:12" x14ac:dyDescent="0.35">
      <c r="A30" t="s">
        <v>13</v>
      </c>
      <c r="B30" s="1" t="s">
        <v>45</v>
      </c>
      <c r="C30" s="1" t="s">
        <v>15</v>
      </c>
      <c r="D30" s="2">
        <v>14.999999999999998</v>
      </c>
      <c r="E30" s="2">
        <v>38.599999999999994</v>
      </c>
      <c r="F30" s="2">
        <v>2.2999999999999998</v>
      </c>
      <c r="G30" s="2">
        <v>32.599999999999994</v>
      </c>
      <c r="H30" s="2">
        <v>1.9</v>
      </c>
      <c r="I30">
        <v>4.0999999999999996</v>
      </c>
      <c r="J30">
        <v>2.2999999999999998</v>
      </c>
      <c r="K30" s="5"/>
      <c r="L30" s="2">
        <f t="shared" si="0"/>
        <v>3.2000000000000171</v>
      </c>
    </row>
    <row r="31" spans="1:12" x14ac:dyDescent="0.35">
      <c r="A31" t="s">
        <v>13</v>
      </c>
      <c r="B31" s="1" t="s">
        <v>46</v>
      </c>
      <c r="C31" s="1" t="s">
        <v>21</v>
      </c>
      <c r="D31" s="2">
        <v>24.599999999999998</v>
      </c>
      <c r="E31" s="2">
        <v>41.1</v>
      </c>
      <c r="F31" s="2">
        <v>4</v>
      </c>
      <c r="G31" s="2">
        <v>9.5999999999999979</v>
      </c>
      <c r="H31" s="3"/>
      <c r="I31">
        <v>12.5</v>
      </c>
      <c r="J31">
        <v>3.1</v>
      </c>
      <c r="K31">
        <v>4.4000000000000004</v>
      </c>
      <c r="L31" s="2">
        <f t="shared" si="0"/>
        <v>0.70000000000000284</v>
      </c>
    </row>
    <row r="32" spans="1:12" x14ac:dyDescent="0.35">
      <c r="A32" t="s">
        <v>13</v>
      </c>
      <c r="B32" s="1" t="s">
        <v>47</v>
      </c>
      <c r="C32" s="1" t="s">
        <v>21</v>
      </c>
      <c r="D32" s="2">
        <v>39.299999999999997</v>
      </c>
      <c r="E32" s="2">
        <v>45.099999999999994</v>
      </c>
      <c r="F32" s="2">
        <v>1.9</v>
      </c>
      <c r="G32" s="2">
        <v>8.7999999999999989</v>
      </c>
      <c r="H32" s="2">
        <v>2.5</v>
      </c>
      <c r="I32">
        <v>1.8</v>
      </c>
      <c r="J32" s="5"/>
      <c r="K32" s="5"/>
      <c r="L32" s="2">
        <f t="shared" si="0"/>
        <v>0.60000000000000853</v>
      </c>
    </row>
    <row r="33" spans="1:12" x14ac:dyDescent="0.35">
      <c r="A33" t="s">
        <v>13</v>
      </c>
      <c r="B33" s="1" t="s">
        <v>48</v>
      </c>
      <c r="C33" s="1" t="s">
        <v>15</v>
      </c>
      <c r="D33" s="2">
        <v>17.5</v>
      </c>
      <c r="E33" s="2">
        <v>54.6</v>
      </c>
      <c r="F33" s="2">
        <v>2</v>
      </c>
      <c r="G33" s="2">
        <v>17.599999999999998</v>
      </c>
      <c r="H33" s="3"/>
      <c r="I33">
        <v>2.9</v>
      </c>
      <c r="J33">
        <v>4.0999999999999996</v>
      </c>
      <c r="K33" s="5"/>
      <c r="L33" s="2">
        <f t="shared" si="0"/>
        <v>1.3000000000000114</v>
      </c>
    </row>
    <row r="34" spans="1:12" x14ac:dyDescent="0.35">
      <c r="A34" t="s">
        <v>13</v>
      </c>
      <c r="B34" s="1" t="s">
        <v>49</v>
      </c>
      <c r="C34" s="1" t="s">
        <v>27</v>
      </c>
      <c r="D34" s="2">
        <v>21.7</v>
      </c>
      <c r="E34" s="2">
        <v>38.199999999999996</v>
      </c>
      <c r="F34" s="2">
        <v>8.6000000000000014</v>
      </c>
      <c r="G34" s="2">
        <v>21.299999999999997</v>
      </c>
      <c r="H34" s="2">
        <v>1.6</v>
      </c>
      <c r="I34">
        <v>3.1</v>
      </c>
      <c r="J34">
        <v>4.3</v>
      </c>
      <c r="K34" s="5"/>
      <c r="L34" s="2">
        <f t="shared" si="0"/>
        <v>1.2000000000000171</v>
      </c>
    </row>
    <row r="35" spans="1:12" x14ac:dyDescent="0.35">
      <c r="A35" t="s">
        <v>13</v>
      </c>
      <c r="B35" s="4" t="s">
        <v>50</v>
      </c>
      <c r="C35" s="4" t="s">
        <v>23</v>
      </c>
      <c r="D35" s="2">
        <v>45.6</v>
      </c>
      <c r="E35" s="2">
        <v>30.299999999999997</v>
      </c>
      <c r="F35" s="2">
        <v>2.7</v>
      </c>
      <c r="G35" s="2">
        <v>16.799999999999997</v>
      </c>
      <c r="H35" s="3"/>
      <c r="I35">
        <v>4.5999999999999996</v>
      </c>
      <c r="J35" s="5"/>
      <c r="K35" s="5"/>
      <c r="L35" s="3"/>
    </row>
    <row r="36" spans="1:12" x14ac:dyDescent="0.35">
      <c r="A36" t="s">
        <v>13</v>
      </c>
      <c r="B36" s="6" t="s">
        <v>51</v>
      </c>
      <c r="C36" s="6" t="s">
        <v>27</v>
      </c>
      <c r="D36" s="2">
        <v>8.5999999999999979</v>
      </c>
      <c r="E36" s="2">
        <v>34.5</v>
      </c>
      <c r="F36" s="2">
        <v>2.5</v>
      </c>
      <c r="G36" s="2">
        <v>43.5</v>
      </c>
      <c r="H36" s="3"/>
      <c r="I36">
        <v>3.6</v>
      </c>
      <c r="J36">
        <v>3.8</v>
      </c>
      <c r="K36" s="5"/>
      <c r="L36" s="2">
        <f t="shared" si="0"/>
        <v>3.5000000000000142</v>
      </c>
    </row>
    <row r="37" spans="1:12" x14ac:dyDescent="0.35">
      <c r="A37" t="s">
        <v>13</v>
      </c>
      <c r="B37" s="1" t="s">
        <v>52</v>
      </c>
      <c r="C37" s="1" t="s">
        <v>15</v>
      </c>
      <c r="D37" s="2">
        <v>21</v>
      </c>
      <c r="E37" s="2">
        <v>50</v>
      </c>
      <c r="F37" s="2">
        <v>5.6000000000000005</v>
      </c>
      <c r="G37" s="2">
        <v>15.299999999999999</v>
      </c>
      <c r="H37" s="3"/>
      <c r="I37">
        <v>2.8</v>
      </c>
      <c r="J37">
        <v>4.0999999999999996</v>
      </c>
      <c r="K37">
        <v>1.2</v>
      </c>
      <c r="L37" s="3"/>
    </row>
    <row r="38" spans="1:12" x14ac:dyDescent="0.35">
      <c r="A38" t="s">
        <v>13</v>
      </c>
      <c r="B38" s="1" t="s">
        <v>53</v>
      </c>
      <c r="C38" s="1" t="s">
        <v>15</v>
      </c>
      <c r="D38" s="2">
        <v>24.099999999999998</v>
      </c>
      <c r="E38" s="2">
        <v>41.9</v>
      </c>
      <c r="F38" s="2">
        <v>5.8999999999999995</v>
      </c>
      <c r="G38" s="2">
        <v>17.399999999999999</v>
      </c>
      <c r="H38" s="2">
        <v>3.1</v>
      </c>
      <c r="I38">
        <v>2</v>
      </c>
      <c r="J38">
        <v>2.7</v>
      </c>
      <c r="K38" s="5"/>
      <c r="L38" s="2">
        <f t="shared" si="0"/>
        <v>2.8999999999999915</v>
      </c>
    </row>
    <row r="39" spans="1:12" x14ac:dyDescent="0.35">
      <c r="A39" t="s">
        <v>13</v>
      </c>
      <c r="B39" s="1" t="s">
        <v>54</v>
      </c>
      <c r="C39" s="1" t="s">
        <v>21</v>
      </c>
      <c r="D39" s="2">
        <v>28.3</v>
      </c>
      <c r="E39" s="2">
        <v>43.5</v>
      </c>
      <c r="F39" s="2">
        <v>2.5</v>
      </c>
      <c r="G39" s="2">
        <v>15.299999999999999</v>
      </c>
      <c r="H39" s="3"/>
      <c r="I39">
        <v>4.8</v>
      </c>
      <c r="J39" s="5"/>
      <c r="K39">
        <v>3.5</v>
      </c>
      <c r="L39" s="2">
        <f t="shared" si="0"/>
        <v>2.1000000000000085</v>
      </c>
    </row>
    <row r="40" spans="1:12" x14ac:dyDescent="0.35">
      <c r="A40" t="s">
        <v>55</v>
      </c>
      <c r="B40" s="4" t="s">
        <v>56</v>
      </c>
      <c r="C40" s="4" t="s">
        <v>17</v>
      </c>
      <c r="D40" s="2">
        <v>40.599999999999994</v>
      </c>
      <c r="E40" s="2">
        <v>39.799999999999997</v>
      </c>
      <c r="F40" s="2">
        <v>1.9</v>
      </c>
      <c r="G40" s="2">
        <v>11.599999999999998</v>
      </c>
      <c r="H40" s="3"/>
      <c r="I40">
        <v>3.6</v>
      </c>
      <c r="J40" s="5"/>
      <c r="K40" s="5"/>
      <c r="L40" s="2">
        <f t="shared" si="0"/>
        <v>2.5000000000000142</v>
      </c>
    </row>
    <row r="41" spans="1:12" x14ac:dyDescent="0.35">
      <c r="A41" t="s">
        <v>55</v>
      </c>
      <c r="B41" s="4" t="s">
        <v>57</v>
      </c>
      <c r="C41" s="4" t="s">
        <v>27</v>
      </c>
      <c r="D41" s="2">
        <v>35.1</v>
      </c>
      <c r="E41" s="2">
        <v>34.899999999999991</v>
      </c>
      <c r="F41" s="2">
        <v>2.7</v>
      </c>
      <c r="G41" s="2">
        <v>13.099999999999998</v>
      </c>
      <c r="H41" s="2">
        <v>2.7</v>
      </c>
      <c r="I41">
        <v>2.4</v>
      </c>
      <c r="J41">
        <v>5.0999999999999996</v>
      </c>
      <c r="K41" s="5"/>
      <c r="L41" s="2">
        <f t="shared" si="0"/>
        <v>4</v>
      </c>
    </row>
    <row r="42" spans="1:12" x14ac:dyDescent="0.35">
      <c r="A42" t="s">
        <v>13</v>
      </c>
      <c r="B42" s="1" t="s">
        <v>58</v>
      </c>
      <c r="C42" s="1" t="s">
        <v>17</v>
      </c>
      <c r="D42" s="2">
        <v>35.1</v>
      </c>
      <c r="E42" s="2">
        <v>36.4</v>
      </c>
      <c r="F42" s="2">
        <v>2.3999999999999995</v>
      </c>
      <c r="G42" s="2">
        <v>15.799999999999999</v>
      </c>
      <c r="H42" s="3"/>
      <c r="I42">
        <v>1.2</v>
      </c>
      <c r="J42">
        <v>3.7</v>
      </c>
      <c r="K42">
        <v>3.1</v>
      </c>
      <c r="L42" s="2">
        <f t="shared" si="0"/>
        <v>2.2999999999999972</v>
      </c>
    </row>
    <row r="43" spans="1:12" x14ac:dyDescent="0.35">
      <c r="A43" t="s">
        <v>13</v>
      </c>
      <c r="B43" s="6" t="s">
        <v>59</v>
      </c>
      <c r="C43" s="6" t="s">
        <v>17</v>
      </c>
      <c r="D43" s="2">
        <v>17.899999999999999</v>
      </c>
      <c r="E43" s="2">
        <v>18.399999999999999</v>
      </c>
      <c r="F43" s="2">
        <v>1.2</v>
      </c>
      <c r="G43" s="2">
        <v>56.4</v>
      </c>
      <c r="H43" s="3"/>
      <c r="I43">
        <v>6.1</v>
      </c>
      <c r="J43" s="5"/>
      <c r="K43" s="5"/>
      <c r="L43" s="3"/>
    </row>
    <row r="45" spans="1:12" x14ac:dyDescent="0.35">
      <c r="B45" t="s">
        <v>60</v>
      </c>
      <c r="D45" s="2">
        <v>8</v>
      </c>
      <c r="E45" s="2">
        <v>25</v>
      </c>
      <c r="F45" s="2">
        <v>1</v>
      </c>
      <c r="G45" s="2">
        <v>6</v>
      </c>
    </row>
    <row r="47" spans="1:12" x14ac:dyDescent="0.35">
      <c r="B47" t="s">
        <v>61</v>
      </c>
    </row>
    <row r="49" spans="2:9" x14ac:dyDescent="0.35">
      <c r="B49" t="s">
        <v>23</v>
      </c>
      <c r="D49" s="2"/>
    </row>
    <row r="50" spans="2:9" x14ac:dyDescent="0.35">
      <c r="B50" t="s">
        <v>62</v>
      </c>
      <c r="C50" s="8">
        <v>195083</v>
      </c>
      <c r="D50" s="2"/>
      <c r="E50" s="2"/>
      <c r="F50" s="2"/>
      <c r="G50" s="2"/>
      <c r="H50" s="2"/>
      <c r="I50" s="2"/>
    </row>
    <row r="51" spans="2:9" x14ac:dyDescent="0.35">
      <c r="B51" t="s">
        <v>11</v>
      </c>
      <c r="C51" s="2">
        <v>27.6</v>
      </c>
      <c r="D51" s="2">
        <v>1</v>
      </c>
      <c r="E51" s="2"/>
      <c r="F51" s="2"/>
      <c r="G51" s="2"/>
      <c r="H51" s="2"/>
      <c r="I51" s="2"/>
    </row>
    <row r="52" spans="2:9" x14ac:dyDescent="0.35">
      <c r="B52" t="s">
        <v>12</v>
      </c>
      <c r="C52" s="2">
        <v>21.9</v>
      </c>
      <c r="D52" s="2"/>
      <c r="E52" s="2">
        <v>2</v>
      </c>
      <c r="F52" s="2"/>
      <c r="G52" s="2"/>
      <c r="H52" s="2"/>
      <c r="I52" s="2"/>
    </row>
    <row r="53" spans="2:9" x14ac:dyDescent="0.35">
      <c r="B53" t="s">
        <v>4</v>
      </c>
      <c r="C53" s="2">
        <v>8.6999999999999993</v>
      </c>
      <c r="D53" s="2"/>
      <c r="E53" s="2"/>
      <c r="F53" s="2"/>
      <c r="G53" s="2"/>
      <c r="H53" s="2"/>
      <c r="I53" s="2"/>
    </row>
    <row r="54" spans="2:9" x14ac:dyDescent="0.35">
      <c r="B54" t="s">
        <v>5</v>
      </c>
      <c r="C54" s="2">
        <v>27</v>
      </c>
      <c r="D54" s="2"/>
      <c r="E54" s="2"/>
      <c r="F54" s="2"/>
      <c r="G54" s="2">
        <v>1</v>
      </c>
      <c r="H54" s="2"/>
      <c r="I54" s="2"/>
    </row>
    <row r="55" spans="2:9" x14ac:dyDescent="0.35">
      <c r="B55" t="s">
        <v>10</v>
      </c>
      <c r="C55" s="2">
        <f>100-(SUM(C51:C54))</f>
        <v>14.799999999999997</v>
      </c>
      <c r="D55" s="2"/>
      <c r="E55" s="2"/>
      <c r="F55" s="2"/>
      <c r="G55" s="2"/>
      <c r="H55" s="2"/>
      <c r="I55" s="2"/>
    </row>
    <row r="56" spans="2:9" x14ac:dyDescent="0.35">
      <c r="D56" s="2"/>
      <c r="E56" s="2"/>
      <c r="F56" s="2"/>
      <c r="G56" s="2"/>
      <c r="H56" s="2"/>
      <c r="I56" s="2"/>
    </row>
    <row r="57" spans="2:9" x14ac:dyDescent="0.35">
      <c r="B57" t="s">
        <v>17</v>
      </c>
      <c r="C57" s="8"/>
      <c r="D57" s="2"/>
      <c r="E57" s="2"/>
      <c r="F57" s="2"/>
      <c r="G57" s="2"/>
      <c r="H57" s="2"/>
      <c r="I57" s="2"/>
    </row>
    <row r="58" spans="2:9" x14ac:dyDescent="0.35">
      <c r="B58" t="s">
        <v>62</v>
      </c>
      <c r="C58" s="8">
        <v>188562</v>
      </c>
      <c r="D58" s="2"/>
      <c r="E58" s="2"/>
      <c r="F58" s="2"/>
      <c r="G58" s="2"/>
      <c r="H58" s="2"/>
      <c r="I58" s="2"/>
    </row>
    <row r="59" spans="2:9" x14ac:dyDescent="0.35">
      <c r="B59" t="s">
        <v>11</v>
      </c>
      <c r="C59" s="2">
        <v>29.2</v>
      </c>
      <c r="D59" s="2">
        <v>1</v>
      </c>
      <c r="E59" s="2"/>
      <c r="F59" s="2"/>
      <c r="G59" s="2"/>
      <c r="H59" s="2"/>
      <c r="I59" s="2"/>
    </row>
    <row r="60" spans="2:9" x14ac:dyDescent="0.35">
      <c r="B60" t="s">
        <v>12</v>
      </c>
      <c r="C60" s="2">
        <v>30.6</v>
      </c>
      <c r="D60" s="2"/>
      <c r="E60" s="2">
        <v>1</v>
      </c>
      <c r="F60" s="2"/>
      <c r="G60" s="2"/>
      <c r="H60" s="2"/>
      <c r="I60" s="2"/>
    </row>
    <row r="61" spans="2:9" x14ac:dyDescent="0.35">
      <c r="B61" t="s">
        <v>4</v>
      </c>
      <c r="C61" s="2">
        <v>2.4</v>
      </c>
      <c r="D61" s="2"/>
      <c r="E61" s="2"/>
      <c r="F61" s="2"/>
      <c r="G61" s="2"/>
      <c r="H61" s="2"/>
      <c r="I61" s="2"/>
    </row>
    <row r="62" spans="2:9" x14ac:dyDescent="0.35">
      <c r="B62" t="s">
        <v>5</v>
      </c>
      <c r="C62" s="2">
        <v>24</v>
      </c>
      <c r="D62" s="2"/>
      <c r="E62" s="2"/>
      <c r="F62" s="2"/>
      <c r="G62" s="2">
        <v>2</v>
      </c>
      <c r="H62" s="2"/>
      <c r="I62" s="2"/>
    </row>
    <row r="63" spans="2:9" x14ac:dyDescent="0.35">
      <c r="B63" t="s">
        <v>10</v>
      </c>
      <c r="C63">
        <f>100-(SUM(C59:C62))</f>
        <v>13.800000000000011</v>
      </c>
      <c r="D63" s="2"/>
      <c r="E63" s="2"/>
      <c r="F63" s="2"/>
      <c r="G63" s="2"/>
      <c r="H63" s="2"/>
      <c r="I63" s="2"/>
    </row>
    <row r="64" spans="2:9" x14ac:dyDescent="0.35">
      <c r="D64" s="2"/>
      <c r="E64" s="2"/>
      <c r="F64" s="2"/>
      <c r="G64" s="2"/>
      <c r="H64" s="2"/>
      <c r="I64" s="2"/>
    </row>
    <row r="65" spans="2:9" x14ac:dyDescent="0.35">
      <c r="B65" t="s">
        <v>27</v>
      </c>
      <c r="D65" s="2"/>
      <c r="E65" s="2"/>
      <c r="F65" s="2"/>
      <c r="G65" s="2"/>
      <c r="H65" s="2"/>
      <c r="I65" s="2"/>
    </row>
    <row r="66" spans="2:9" x14ac:dyDescent="0.35">
      <c r="B66" t="s">
        <v>62</v>
      </c>
      <c r="C66" s="8">
        <v>211358</v>
      </c>
      <c r="D66" s="2"/>
      <c r="E66" s="2"/>
      <c r="F66" s="2"/>
      <c r="G66" s="2"/>
      <c r="H66" s="2"/>
      <c r="I66" s="2"/>
    </row>
    <row r="67" spans="2:9" x14ac:dyDescent="0.35">
      <c r="B67" t="s">
        <v>11</v>
      </c>
      <c r="C67" s="2">
        <v>25</v>
      </c>
      <c r="D67" s="2">
        <v>2</v>
      </c>
      <c r="E67" s="2"/>
      <c r="F67" s="2"/>
      <c r="G67" s="2"/>
      <c r="H67" s="2"/>
      <c r="I67" s="2"/>
    </row>
    <row r="68" spans="2:9" x14ac:dyDescent="0.35">
      <c r="B68" t="s">
        <v>12</v>
      </c>
      <c r="C68" s="2">
        <v>36.5</v>
      </c>
      <c r="D68" s="2"/>
      <c r="E68" s="2"/>
      <c r="F68" s="2"/>
      <c r="G68" s="2"/>
      <c r="H68" s="2"/>
      <c r="I68" s="2"/>
    </row>
    <row r="69" spans="2:9" x14ac:dyDescent="0.35">
      <c r="B69" t="s">
        <v>4</v>
      </c>
      <c r="C69" s="2">
        <v>3.8</v>
      </c>
      <c r="D69" s="2"/>
      <c r="E69" s="2"/>
      <c r="F69" s="2"/>
      <c r="G69" s="2"/>
      <c r="H69" s="2"/>
      <c r="I69" s="2"/>
    </row>
    <row r="70" spans="2:9" x14ac:dyDescent="0.35">
      <c r="B70" t="s">
        <v>5</v>
      </c>
      <c r="C70" s="2">
        <v>21.7</v>
      </c>
      <c r="D70" s="2"/>
      <c r="E70" s="2"/>
      <c r="F70" s="2"/>
      <c r="G70" s="2">
        <v>2</v>
      </c>
      <c r="H70" s="2"/>
      <c r="I70" s="2"/>
    </row>
    <row r="71" spans="2:9" x14ac:dyDescent="0.35">
      <c r="B71" t="s">
        <v>10</v>
      </c>
      <c r="C71" s="2">
        <f>100-(SUM(C67:C70))</f>
        <v>13</v>
      </c>
      <c r="D71" s="2"/>
      <c r="E71" s="2"/>
      <c r="F71" s="2"/>
      <c r="G71" s="2"/>
      <c r="H71" s="2"/>
      <c r="I71" s="2"/>
    </row>
    <row r="72" spans="2:9" x14ac:dyDescent="0.35">
      <c r="D72" s="2"/>
      <c r="E72" s="2"/>
      <c r="F72" s="2"/>
      <c r="G72" s="2"/>
      <c r="H72" s="2"/>
      <c r="I72" s="2"/>
    </row>
    <row r="73" spans="2:9" x14ac:dyDescent="0.35">
      <c r="B73" t="s">
        <v>21</v>
      </c>
      <c r="C73" s="9">
        <v>175086</v>
      </c>
      <c r="D73" s="2"/>
      <c r="E73" s="2"/>
      <c r="F73" s="2"/>
      <c r="G73" s="2"/>
      <c r="H73" s="2"/>
      <c r="I73" s="2"/>
    </row>
    <row r="74" spans="2:9" x14ac:dyDescent="0.35">
      <c r="B74" t="s">
        <v>11</v>
      </c>
      <c r="C74" s="2">
        <v>24.2</v>
      </c>
      <c r="D74" s="2">
        <v>2</v>
      </c>
      <c r="E74" s="2"/>
      <c r="F74" s="2"/>
      <c r="G74" s="2"/>
      <c r="H74" s="2"/>
      <c r="I74" s="2"/>
    </row>
    <row r="75" spans="2:9" x14ac:dyDescent="0.35">
      <c r="B75" t="s">
        <v>12</v>
      </c>
      <c r="C75" s="2">
        <v>40.799999999999997</v>
      </c>
      <c r="D75" s="2"/>
      <c r="E75" s="2"/>
      <c r="F75" s="2"/>
      <c r="G75" s="2"/>
      <c r="H75" s="2"/>
      <c r="I75" s="2"/>
    </row>
    <row r="76" spans="2:9" x14ac:dyDescent="0.35">
      <c r="B76" t="s">
        <v>4</v>
      </c>
      <c r="C76" s="2">
        <v>2.2999999999999998</v>
      </c>
      <c r="D76" s="2"/>
      <c r="E76" s="2"/>
      <c r="F76" s="2"/>
      <c r="G76" s="2"/>
      <c r="H76" s="2"/>
      <c r="I76" s="2"/>
    </row>
    <row r="77" spans="2:9" x14ac:dyDescent="0.35">
      <c r="B77" t="s">
        <v>5</v>
      </c>
      <c r="C77" s="2">
        <v>16</v>
      </c>
      <c r="D77" s="2"/>
      <c r="E77" s="2"/>
      <c r="F77" s="2"/>
      <c r="G77" s="2">
        <v>2</v>
      </c>
      <c r="H77" s="2"/>
      <c r="I77" s="2"/>
    </row>
    <row r="78" spans="2:9" x14ac:dyDescent="0.35">
      <c r="B78" t="s">
        <v>10</v>
      </c>
      <c r="C78" s="2">
        <f>100-(SUM(C74:C77))</f>
        <v>16.700000000000003</v>
      </c>
      <c r="D78" s="2"/>
      <c r="E78" s="2"/>
      <c r="F78" s="2"/>
      <c r="G78" s="2"/>
      <c r="H78" s="2"/>
      <c r="I78" s="2"/>
    </row>
    <row r="79" spans="2:9" x14ac:dyDescent="0.35">
      <c r="D79" s="2"/>
      <c r="E79" s="2"/>
      <c r="F79" s="2"/>
      <c r="G79" s="2"/>
      <c r="H79" s="2"/>
      <c r="I79" s="2"/>
    </row>
    <row r="80" spans="2:9" x14ac:dyDescent="0.35">
      <c r="B80" t="s">
        <v>15</v>
      </c>
      <c r="C80" s="9">
        <v>159931</v>
      </c>
      <c r="D80" s="2"/>
      <c r="E80" s="2"/>
      <c r="F80" s="2"/>
      <c r="G80" s="2"/>
      <c r="H80" s="2"/>
      <c r="I80" s="2"/>
    </row>
    <row r="81" spans="2:9" x14ac:dyDescent="0.35">
      <c r="B81" t="s">
        <v>11</v>
      </c>
      <c r="C81" s="2">
        <v>21.1</v>
      </c>
      <c r="D81" s="2">
        <v>2</v>
      </c>
      <c r="E81" s="2"/>
      <c r="F81" s="2"/>
      <c r="G81" s="2"/>
      <c r="H81" s="2"/>
      <c r="I81" s="2"/>
    </row>
    <row r="82" spans="2:9" x14ac:dyDescent="0.35">
      <c r="B82" t="s">
        <v>12</v>
      </c>
      <c r="C82" s="2">
        <v>42.1</v>
      </c>
      <c r="D82" s="2"/>
      <c r="E82" s="2"/>
      <c r="F82" s="2"/>
      <c r="G82" s="2"/>
      <c r="H82" s="2"/>
      <c r="I82" s="2"/>
    </row>
    <row r="83" spans="2:9" x14ac:dyDescent="0.35">
      <c r="B83" t="s">
        <v>4</v>
      </c>
      <c r="C83" s="2">
        <v>4.7</v>
      </c>
      <c r="D83" s="2"/>
      <c r="E83" s="2"/>
      <c r="F83" s="2"/>
      <c r="G83" s="2"/>
      <c r="H83" s="2"/>
      <c r="I83" s="2"/>
    </row>
    <row r="84" spans="2:9" x14ac:dyDescent="0.35">
      <c r="B84" t="s">
        <v>5</v>
      </c>
      <c r="C84" s="2">
        <v>17.3</v>
      </c>
      <c r="D84" s="2"/>
      <c r="E84" s="2"/>
      <c r="F84" s="2"/>
      <c r="G84" s="2">
        <v>2</v>
      </c>
      <c r="H84" s="2"/>
      <c r="I84" s="2"/>
    </row>
    <row r="85" spans="2:9" x14ac:dyDescent="0.35">
      <c r="B85" t="s">
        <v>10</v>
      </c>
      <c r="C85" s="2">
        <f>100-(SUM(C81:C84))</f>
        <v>14.799999999999997</v>
      </c>
      <c r="D85" s="2"/>
      <c r="E85" s="2"/>
      <c r="F85" s="2"/>
      <c r="G85" s="2"/>
      <c r="H85" s="2"/>
      <c r="I85" s="2"/>
    </row>
    <row r="86" spans="2:9" x14ac:dyDescent="0.35">
      <c r="D86" s="2"/>
      <c r="E86" s="2"/>
      <c r="F86" s="2"/>
      <c r="G86" s="2"/>
      <c r="H86" s="2"/>
      <c r="I86" s="2"/>
    </row>
    <row r="87" spans="2:9" x14ac:dyDescent="0.35">
      <c r="D87" s="2"/>
      <c r="E87" s="2"/>
      <c r="F87" s="2"/>
      <c r="G87" s="2"/>
      <c r="H87" s="2"/>
      <c r="I87" s="2"/>
    </row>
    <row r="88" spans="2:9" x14ac:dyDescent="0.35">
      <c r="B88" t="s">
        <v>63</v>
      </c>
      <c r="C88" t="s">
        <v>11</v>
      </c>
      <c r="D88" s="2" t="s">
        <v>12</v>
      </c>
      <c r="E88" s="2" t="s">
        <v>4</v>
      </c>
      <c r="F88" s="2" t="s">
        <v>5</v>
      </c>
      <c r="G88" s="2" t="s">
        <v>10</v>
      </c>
      <c r="H88" s="2"/>
      <c r="I88" s="2"/>
    </row>
    <row r="89" spans="2:9" x14ac:dyDescent="0.35">
      <c r="B89" t="s">
        <v>64</v>
      </c>
      <c r="C89" s="10">
        <v>0.27500000000000002</v>
      </c>
      <c r="D89" s="11">
        <v>0.36</v>
      </c>
      <c r="E89" s="12">
        <v>4.4999999999999998E-2</v>
      </c>
      <c r="F89" s="12">
        <v>0.23400000000000001</v>
      </c>
      <c r="G89" s="12">
        <f>100%-SUM(C89:F89)</f>
        <v>8.5999999999999965E-2</v>
      </c>
      <c r="H89" s="2"/>
      <c r="I89" s="2"/>
    </row>
    <row r="90" spans="2:9" x14ac:dyDescent="0.35">
      <c r="B90" t="s">
        <v>65</v>
      </c>
      <c r="C90" s="2">
        <v>8</v>
      </c>
      <c r="D90" s="13">
        <v>25</v>
      </c>
      <c r="E90" s="2">
        <v>1</v>
      </c>
      <c r="F90" s="2">
        <v>6</v>
      </c>
      <c r="G90" s="2">
        <v>0</v>
      </c>
      <c r="H90" s="2"/>
      <c r="I90" s="2"/>
    </row>
    <row r="91" spans="2:9" x14ac:dyDescent="0.35">
      <c r="C91" s="2"/>
      <c r="D91" s="13"/>
      <c r="E91" s="2"/>
      <c r="F91" s="2"/>
      <c r="G91" s="2"/>
      <c r="H91" s="2"/>
      <c r="I91" s="2"/>
    </row>
    <row r="92" spans="2:9" x14ac:dyDescent="0.35">
      <c r="B92" t="s">
        <v>66</v>
      </c>
      <c r="D92" s="13"/>
      <c r="E92" s="2"/>
      <c r="F92" s="2"/>
      <c r="G92" s="2"/>
      <c r="H92" s="2"/>
      <c r="I92" s="2"/>
    </row>
    <row r="93" spans="2:9" x14ac:dyDescent="0.35">
      <c r="B93" t="s">
        <v>64</v>
      </c>
      <c r="C93" s="12">
        <v>0.25800000000000001</v>
      </c>
      <c r="D93" s="11">
        <v>0.34</v>
      </c>
      <c r="E93" s="12">
        <v>4.2999999999999997E-2</v>
      </c>
      <c r="F93" s="12">
        <v>0.215</v>
      </c>
      <c r="G93" s="12">
        <v>0.14399999999999999</v>
      </c>
      <c r="H93" s="2"/>
      <c r="I93" s="2"/>
    </row>
    <row r="94" spans="2:9" x14ac:dyDescent="0.35">
      <c r="B94" t="s">
        <v>65</v>
      </c>
      <c r="C94" s="2">
        <v>8</v>
      </c>
      <c r="D94" s="13">
        <v>3</v>
      </c>
      <c r="E94" s="2">
        <v>0</v>
      </c>
      <c r="F94" s="2">
        <v>9</v>
      </c>
      <c r="G94" s="2">
        <v>0</v>
      </c>
      <c r="H94" s="2"/>
      <c r="I94" s="2"/>
    </row>
    <row r="95" spans="2:9" x14ac:dyDescent="0.35">
      <c r="D95" s="13"/>
      <c r="E95" s="2"/>
      <c r="F95" s="2"/>
      <c r="G95" s="2"/>
      <c r="H95" s="2"/>
      <c r="I95" s="2"/>
    </row>
    <row r="96" spans="2:9" x14ac:dyDescent="0.35">
      <c r="B96" t="s">
        <v>67</v>
      </c>
      <c r="C96" s="2">
        <f>C90+C94</f>
        <v>16</v>
      </c>
      <c r="D96" s="13">
        <f t="shared" ref="D96:G96" si="1">D90+D94</f>
        <v>28</v>
      </c>
      <c r="E96" s="2">
        <f t="shared" si="1"/>
        <v>1</v>
      </c>
      <c r="F96" s="2">
        <f t="shared" si="1"/>
        <v>15</v>
      </c>
      <c r="G96" s="2">
        <f t="shared" si="1"/>
        <v>0</v>
      </c>
      <c r="H96" s="2"/>
      <c r="I96" s="2"/>
    </row>
    <row r="97" spans="3:9" x14ac:dyDescent="0.35">
      <c r="D97" s="2"/>
      <c r="E97" s="2"/>
      <c r="F97" s="2"/>
      <c r="G97" s="2"/>
      <c r="H97" s="2"/>
      <c r="I97" s="2"/>
    </row>
    <row r="98" spans="3:9" x14ac:dyDescent="0.35">
      <c r="C98" s="14" t="s">
        <v>68</v>
      </c>
      <c r="D98" s="2"/>
      <c r="E98" s="2"/>
      <c r="F98" s="2"/>
      <c r="G98" s="2"/>
      <c r="H98" s="2"/>
      <c r="I98" s="2"/>
    </row>
    <row r="99" spans="3:9" x14ac:dyDescent="0.35">
      <c r="D99" s="2"/>
      <c r="E99" s="2"/>
      <c r="F99" s="2"/>
      <c r="G99" s="2"/>
      <c r="H99" s="2"/>
      <c r="I99" s="2"/>
    </row>
    <row r="100" spans="3:9" x14ac:dyDescent="0.35">
      <c r="D100" s="2"/>
      <c r="E100" s="2"/>
      <c r="F100" s="2"/>
      <c r="G100" s="2"/>
      <c r="H100" s="2"/>
      <c r="I100" s="2"/>
    </row>
    <row r="101" spans="3:9" x14ac:dyDescent="0.35">
      <c r="D101" s="2"/>
      <c r="E101" s="2"/>
      <c r="F101" s="2"/>
      <c r="G101" s="2"/>
      <c r="H101" s="2"/>
      <c r="I101" s="2"/>
    </row>
    <row r="102" spans="3:9" x14ac:dyDescent="0.35">
      <c r="D102" s="2"/>
      <c r="E102" s="2"/>
      <c r="F102" s="2"/>
      <c r="G102" s="2"/>
      <c r="H102" s="2"/>
      <c r="I102" s="2"/>
    </row>
    <row r="103" spans="3:9" x14ac:dyDescent="0.35">
      <c r="D103" s="2"/>
      <c r="E103" s="2"/>
      <c r="F103" s="2"/>
      <c r="G103" s="2"/>
      <c r="H103" s="2"/>
      <c r="I103" s="2"/>
    </row>
    <row r="104" spans="3:9" x14ac:dyDescent="0.35">
      <c r="D104" s="2"/>
      <c r="E104" s="2"/>
      <c r="F104" s="2"/>
      <c r="G104" s="2"/>
      <c r="H104" s="2"/>
      <c r="I104" s="2"/>
    </row>
    <row r="105" spans="3:9" x14ac:dyDescent="0.35">
      <c r="D105" s="2"/>
      <c r="E105" s="2"/>
      <c r="F105" s="2"/>
      <c r="G105" s="2"/>
      <c r="H105" s="2"/>
      <c r="I105" s="2"/>
    </row>
    <row r="106" spans="3:9" x14ac:dyDescent="0.35">
      <c r="D106" s="2"/>
      <c r="E106" s="2"/>
      <c r="F106" s="2"/>
      <c r="G106" s="2"/>
      <c r="H106" s="2"/>
      <c r="I106" s="2"/>
    </row>
    <row r="107" spans="3:9" x14ac:dyDescent="0.35">
      <c r="D107" s="2"/>
      <c r="E107" s="2"/>
      <c r="F107" s="2"/>
      <c r="G107" s="2"/>
      <c r="H107" s="2"/>
      <c r="I107" s="2"/>
    </row>
    <row r="108" spans="3:9" x14ac:dyDescent="0.35">
      <c r="D108" s="2"/>
      <c r="E108" s="2"/>
      <c r="F108" s="2"/>
      <c r="G108" s="2"/>
      <c r="H108" s="2"/>
      <c r="I108" s="2"/>
    </row>
    <row r="109" spans="3:9" x14ac:dyDescent="0.35">
      <c r="D109" s="2"/>
      <c r="E109" s="2"/>
      <c r="F109" s="2"/>
      <c r="G109" s="2"/>
      <c r="H109" s="2"/>
      <c r="I109" s="2"/>
    </row>
    <row r="110" spans="3:9" x14ac:dyDescent="0.35">
      <c r="D110" s="2"/>
      <c r="E110" s="2"/>
      <c r="F110" s="2"/>
      <c r="G110" s="2"/>
      <c r="H110" s="2"/>
      <c r="I110" s="2"/>
    </row>
    <row r="111" spans="3:9" x14ac:dyDescent="0.35">
      <c r="D111" s="2"/>
      <c r="E111" s="2"/>
      <c r="F111" s="2"/>
      <c r="G111" s="2"/>
      <c r="H111" s="2"/>
      <c r="I111" s="2"/>
    </row>
    <row r="112" spans="3:9" x14ac:dyDescent="0.35">
      <c r="D112" s="2"/>
      <c r="E112" s="2"/>
      <c r="F112" s="2"/>
      <c r="G112" s="2"/>
      <c r="H112" s="2"/>
      <c r="I112" s="2"/>
    </row>
    <row r="113" spans="4:9" x14ac:dyDescent="0.35">
      <c r="D113" s="2"/>
      <c r="E113" s="2"/>
      <c r="F113" s="2"/>
      <c r="G113" s="2"/>
      <c r="H113" s="2"/>
      <c r="I113" s="2"/>
    </row>
    <row r="114" spans="4:9" x14ac:dyDescent="0.35">
      <c r="D114" s="2"/>
      <c r="E114" s="2"/>
      <c r="F114" s="2"/>
      <c r="G114" s="2"/>
      <c r="H114" s="2"/>
      <c r="I114" s="2"/>
    </row>
    <row r="115" spans="4:9" x14ac:dyDescent="0.35">
      <c r="D115" s="2"/>
      <c r="E115" s="2"/>
      <c r="F115" s="2"/>
      <c r="G115" s="2"/>
      <c r="H115" s="2"/>
      <c r="I115" s="2"/>
    </row>
    <row r="116" spans="4:9" x14ac:dyDescent="0.35">
      <c r="D116" s="2"/>
      <c r="E116" s="2"/>
      <c r="F116" s="2"/>
      <c r="G116" s="2"/>
      <c r="H116" s="2"/>
      <c r="I116" s="2"/>
    </row>
    <row r="117" spans="4:9" x14ac:dyDescent="0.35">
      <c r="D117" s="2"/>
      <c r="E117" s="2"/>
      <c r="F117" s="2"/>
      <c r="G117" s="2"/>
      <c r="H117" s="2"/>
      <c r="I117" s="2"/>
    </row>
    <row r="118" spans="4:9" x14ac:dyDescent="0.35">
      <c r="D118" s="2"/>
      <c r="E118" s="2"/>
      <c r="F118" s="2"/>
      <c r="G118" s="2"/>
      <c r="H118" s="2"/>
      <c r="I118" s="2"/>
    </row>
    <row r="119" spans="4:9" x14ac:dyDescent="0.35">
      <c r="D119" s="2"/>
      <c r="E119" s="2"/>
      <c r="F119" s="2"/>
      <c r="G119" s="2"/>
      <c r="H119" s="2"/>
      <c r="I119" s="2"/>
    </row>
    <row r="120" spans="4:9" x14ac:dyDescent="0.35">
      <c r="D120" s="2"/>
      <c r="E120" s="2"/>
      <c r="F120" s="2"/>
      <c r="G120" s="2"/>
      <c r="H120" s="2"/>
      <c r="I120" s="2"/>
    </row>
    <row r="121" spans="4:9" x14ac:dyDescent="0.35">
      <c r="D121" s="2"/>
      <c r="E121" s="2"/>
      <c r="F121" s="2"/>
      <c r="G121" s="2"/>
      <c r="H121" s="2"/>
      <c r="I121" s="2"/>
    </row>
    <row r="122" spans="4:9" x14ac:dyDescent="0.35">
      <c r="D122" s="2"/>
      <c r="E122" s="2"/>
      <c r="F122" s="2"/>
      <c r="G122" s="2"/>
      <c r="H122" s="2"/>
      <c r="I122" s="2"/>
    </row>
    <row r="123" spans="4:9" x14ac:dyDescent="0.35">
      <c r="D123" s="2"/>
      <c r="E123" s="2"/>
      <c r="F123" s="2"/>
      <c r="G123" s="2"/>
      <c r="H123" s="2"/>
      <c r="I123" s="2"/>
    </row>
    <row r="124" spans="4:9" x14ac:dyDescent="0.35">
      <c r="D124" s="2"/>
      <c r="E124" s="2"/>
      <c r="F124" s="2"/>
      <c r="G124" s="2"/>
      <c r="H124" s="2"/>
      <c r="I124" s="2"/>
    </row>
    <row r="125" spans="4:9" x14ac:dyDescent="0.35">
      <c r="D125" s="2"/>
      <c r="E125" s="2"/>
      <c r="F125" s="2"/>
      <c r="G125" s="2"/>
      <c r="H125" s="2"/>
      <c r="I125" s="2"/>
    </row>
    <row r="126" spans="4:9" x14ac:dyDescent="0.35">
      <c r="D126" s="2"/>
      <c r="E126" s="2"/>
      <c r="F126" s="2"/>
      <c r="G126" s="2"/>
      <c r="H126" s="2"/>
      <c r="I126" s="2"/>
    </row>
    <row r="127" spans="4:9" x14ac:dyDescent="0.35">
      <c r="D127" s="2"/>
      <c r="E127" s="2"/>
      <c r="F127" s="2"/>
      <c r="G127" s="2"/>
      <c r="H127" s="2"/>
      <c r="I127" s="2"/>
    </row>
    <row r="128" spans="4:9" x14ac:dyDescent="0.35">
      <c r="D128" s="2"/>
      <c r="E128" s="2"/>
      <c r="F128" s="2"/>
      <c r="G128" s="2"/>
      <c r="H128" s="2"/>
      <c r="I128" s="2"/>
    </row>
    <row r="129" spans="4:9" x14ac:dyDescent="0.35">
      <c r="D129" s="2"/>
      <c r="E129" s="2"/>
      <c r="F129" s="2"/>
      <c r="G129" s="2"/>
      <c r="H129" s="2"/>
      <c r="I129" s="2"/>
    </row>
    <row r="130" spans="4:9" x14ac:dyDescent="0.35">
      <c r="D130" s="2"/>
      <c r="E130" s="2"/>
      <c r="F130" s="2"/>
      <c r="G130" s="2"/>
      <c r="H130" s="2"/>
      <c r="I130" s="2"/>
    </row>
    <row r="131" spans="4:9" x14ac:dyDescent="0.35">
      <c r="D131" s="2"/>
      <c r="E131" s="2"/>
      <c r="F131" s="2"/>
      <c r="G131" s="2"/>
      <c r="H131" s="2"/>
      <c r="I131" s="2"/>
    </row>
    <row r="132" spans="4:9" x14ac:dyDescent="0.35">
      <c r="D132" s="2"/>
      <c r="E132" s="2"/>
      <c r="F132" s="2"/>
      <c r="G132" s="2"/>
      <c r="H132" s="2"/>
      <c r="I132" s="2"/>
    </row>
    <row r="133" spans="4:9" x14ac:dyDescent="0.35">
      <c r="D133" s="2"/>
      <c r="E133" s="2"/>
      <c r="F133" s="2"/>
      <c r="G133" s="2"/>
      <c r="H133" s="2"/>
      <c r="I133" s="2"/>
    </row>
    <row r="134" spans="4:9" x14ac:dyDescent="0.35">
      <c r="D134" s="2"/>
      <c r="E134" s="2"/>
      <c r="F134" s="2"/>
      <c r="G134" s="2"/>
      <c r="H134" s="2"/>
      <c r="I134" s="2"/>
    </row>
    <row r="135" spans="4:9" x14ac:dyDescent="0.35">
      <c r="D135" s="2"/>
      <c r="E135" s="2"/>
      <c r="F135" s="2"/>
      <c r="G135" s="2"/>
      <c r="H135" s="2"/>
      <c r="I135" s="2"/>
    </row>
    <row r="136" spans="4:9" x14ac:dyDescent="0.35">
      <c r="D136" s="2"/>
      <c r="E136" s="2"/>
      <c r="F136" s="2"/>
      <c r="G136" s="2"/>
      <c r="H136" s="2"/>
      <c r="I136" s="2"/>
    </row>
    <row r="137" spans="4:9" x14ac:dyDescent="0.35">
      <c r="D137" s="2"/>
      <c r="E137" s="2"/>
      <c r="F137" s="2"/>
      <c r="G137" s="2"/>
      <c r="H137" s="2"/>
      <c r="I137" s="2"/>
    </row>
    <row r="138" spans="4:9" x14ac:dyDescent="0.35">
      <c r="D138" s="2"/>
      <c r="E138" s="2"/>
      <c r="F138" s="2"/>
      <c r="G138" s="2"/>
      <c r="H138" s="2"/>
      <c r="I138" s="2"/>
    </row>
    <row r="139" spans="4:9" x14ac:dyDescent="0.35">
      <c r="D139" s="2"/>
      <c r="E139" s="2"/>
      <c r="F139" s="2"/>
      <c r="G139" s="2"/>
      <c r="H139" s="2"/>
      <c r="I139" s="2"/>
    </row>
    <row r="140" spans="4:9" x14ac:dyDescent="0.35">
      <c r="D140" s="2"/>
      <c r="E140" s="2"/>
      <c r="F140" s="2"/>
      <c r="G140" s="2"/>
      <c r="H140" s="2"/>
      <c r="I140" s="2"/>
    </row>
    <row r="141" spans="4:9" x14ac:dyDescent="0.35">
      <c r="D141" s="2"/>
      <c r="E141" s="2"/>
      <c r="F141" s="2"/>
      <c r="G141" s="2"/>
      <c r="H141" s="2"/>
      <c r="I141" s="2"/>
    </row>
    <row r="142" spans="4:9" x14ac:dyDescent="0.35">
      <c r="D142" s="2"/>
      <c r="E142" s="2"/>
      <c r="F142" s="2"/>
      <c r="G142" s="2"/>
      <c r="H142" s="2"/>
      <c r="I142" s="2"/>
    </row>
    <row r="143" spans="4:9" x14ac:dyDescent="0.35">
      <c r="D143" s="2"/>
      <c r="E143" s="2"/>
      <c r="F143" s="2"/>
      <c r="G143" s="2"/>
      <c r="H143" s="2"/>
      <c r="I143" s="2"/>
    </row>
    <row r="144" spans="4:9" x14ac:dyDescent="0.35">
      <c r="D144" s="2"/>
      <c r="E144" s="2"/>
      <c r="F144" s="2"/>
      <c r="G144" s="2"/>
      <c r="H144" s="2"/>
      <c r="I144" s="2"/>
    </row>
    <row r="145" spans="4:9" x14ac:dyDescent="0.35">
      <c r="D145" s="2"/>
      <c r="E145" s="2"/>
      <c r="F145" s="2"/>
      <c r="G145" s="2"/>
      <c r="H145" s="2"/>
      <c r="I145" s="2"/>
    </row>
    <row r="146" spans="4:9" x14ac:dyDescent="0.35">
      <c r="D146" s="2"/>
      <c r="E146" s="2"/>
      <c r="F146" s="2"/>
      <c r="G146" s="2"/>
      <c r="H146" s="2"/>
      <c r="I146" s="2"/>
    </row>
    <row r="147" spans="4:9" x14ac:dyDescent="0.35">
      <c r="D147" s="2"/>
      <c r="E147" s="2"/>
      <c r="F147" s="2"/>
      <c r="G147" s="2"/>
      <c r="H147" s="2"/>
      <c r="I147" s="2"/>
    </row>
    <row r="148" spans="4:9" x14ac:dyDescent="0.35">
      <c r="D148" s="2"/>
      <c r="E148" s="2"/>
      <c r="F148" s="2"/>
      <c r="G148" s="2"/>
      <c r="H148" s="2"/>
      <c r="I148" s="2"/>
    </row>
    <row r="149" spans="4:9" x14ac:dyDescent="0.35">
      <c r="D149" s="2"/>
      <c r="E149" s="2"/>
      <c r="F149" s="2"/>
      <c r="G149" s="2"/>
      <c r="H149" s="2"/>
      <c r="I149" s="2"/>
    </row>
    <row r="150" spans="4:9" x14ac:dyDescent="0.35">
      <c r="D150" s="2"/>
      <c r="E150" s="2"/>
      <c r="F150" s="2"/>
      <c r="G150" s="2"/>
      <c r="H150" s="2"/>
      <c r="I150" s="2"/>
    </row>
    <row r="151" spans="4:9" x14ac:dyDescent="0.35">
      <c r="D151" s="2"/>
      <c r="E151" s="2"/>
      <c r="F151" s="2"/>
      <c r="G151" s="2"/>
      <c r="H151" s="2"/>
      <c r="I151" s="2"/>
    </row>
    <row r="152" spans="4:9" x14ac:dyDescent="0.35">
      <c r="D152" s="2"/>
      <c r="E152" s="2"/>
      <c r="F152" s="2"/>
      <c r="G152" s="2"/>
      <c r="H152" s="2"/>
      <c r="I152" s="2"/>
    </row>
    <row r="153" spans="4:9" x14ac:dyDescent="0.35">
      <c r="D153" s="2"/>
      <c r="E153" s="2"/>
      <c r="F153" s="2"/>
      <c r="G153" s="2"/>
      <c r="H153" s="2"/>
      <c r="I153" s="2"/>
    </row>
    <row r="154" spans="4:9" x14ac:dyDescent="0.35">
      <c r="D154" s="2"/>
      <c r="E154" s="2"/>
      <c r="F154" s="2"/>
      <c r="G154" s="2"/>
      <c r="H154" s="2"/>
      <c r="I154" s="2"/>
    </row>
    <row r="155" spans="4:9" x14ac:dyDescent="0.35">
      <c r="D155" s="2"/>
      <c r="E155" s="2"/>
      <c r="F155" s="2"/>
      <c r="G155" s="2"/>
      <c r="H155" s="2"/>
      <c r="I155" s="2"/>
    </row>
    <row r="156" spans="4:9" x14ac:dyDescent="0.35">
      <c r="D156" s="2"/>
      <c r="E156" s="2"/>
      <c r="F156" s="2"/>
      <c r="G156" s="2"/>
      <c r="H156" s="2"/>
      <c r="I156" s="2"/>
    </row>
    <row r="157" spans="4:9" x14ac:dyDescent="0.35">
      <c r="D157" s="2"/>
      <c r="E157" s="2"/>
      <c r="F157" s="2"/>
      <c r="G157" s="2"/>
      <c r="H157" s="2"/>
      <c r="I157" s="2"/>
    </row>
    <row r="158" spans="4:9" x14ac:dyDescent="0.35">
      <c r="D158" s="2"/>
      <c r="E158" s="2"/>
      <c r="F158" s="2"/>
      <c r="G158" s="2"/>
      <c r="H158" s="2"/>
      <c r="I158" s="2"/>
    </row>
    <row r="159" spans="4:9" x14ac:dyDescent="0.35">
      <c r="D159" s="2"/>
      <c r="E159" s="2"/>
      <c r="F159" s="2"/>
      <c r="G159" s="2"/>
      <c r="H159" s="2"/>
      <c r="I159" s="2"/>
    </row>
    <row r="160" spans="4:9" x14ac:dyDescent="0.35">
      <c r="D160" s="2"/>
      <c r="E160" s="2"/>
      <c r="F160" s="2"/>
      <c r="G160" s="2"/>
      <c r="H160" s="2"/>
      <c r="I160" s="2"/>
    </row>
    <row r="161" spans="4:9" x14ac:dyDescent="0.35">
      <c r="D161" s="2"/>
      <c r="E161" s="2"/>
      <c r="F161" s="2"/>
      <c r="G161" s="2"/>
      <c r="H161" s="2"/>
      <c r="I161" s="2"/>
    </row>
    <row r="162" spans="4:9" x14ac:dyDescent="0.35">
      <c r="D162" s="2"/>
      <c r="E162" s="2"/>
      <c r="F162" s="2"/>
      <c r="G162" s="2"/>
      <c r="H162" s="2"/>
      <c r="I162" s="2"/>
    </row>
    <row r="163" spans="4:9" x14ac:dyDescent="0.35">
      <c r="D163" s="2"/>
      <c r="E163" s="2"/>
      <c r="F163" s="2"/>
      <c r="G163" s="2"/>
      <c r="H163" s="2"/>
      <c r="I163" s="2"/>
    </row>
    <row r="164" spans="4:9" x14ac:dyDescent="0.35">
      <c r="D164" s="2"/>
      <c r="E164" s="2"/>
      <c r="F164" s="2"/>
      <c r="G164" s="2"/>
      <c r="H164" s="2"/>
      <c r="I164" s="2"/>
    </row>
    <row r="165" spans="4:9" x14ac:dyDescent="0.35">
      <c r="D165" s="2"/>
      <c r="E165" s="2"/>
      <c r="F165" s="2"/>
      <c r="G165" s="2"/>
      <c r="H165" s="2"/>
      <c r="I165" s="2"/>
    </row>
    <row r="166" spans="4:9" x14ac:dyDescent="0.35">
      <c r="D166" s="2"/>
      <c r="E166" s="2"/>
      <c r="F166" s="2"/>
      <c r="G166" s="2"/>
      <c r="H166" s="2"/>
      <c r="I166" s="2"/>
    </row>
    <row r="167" spans="4:9" x14ac:dyDescent="0.35">
      <c r="D167" s="2"/>
      <c r="E167" s="2"/>
      <c r="F167" s="2"/>
      <c r="G167" s="2"/>
      <c r="H167" s="2"/>
      <c r="I167" s="2"/>
    </row>
    <row r="168" spans="4:9" x14ac:dyDescent="0.35">
      <c r="D168" s="2"/>
      <c r="E168" s="2"/>
      <c r="F168" s="2"/>
      <c r="G168" s="2"/>
      <c r="H168" s="2"/>
      <c r="I168" s="2"/>
    </row>
    <row r="169" spans="4:9" x14ac:dyDescent="0.35">
      <c r="D169" s="2"/>
      <c r="E169" s="2"/>
      <c r="F169" s="2"/>
      <c r="G169" s="2"/>
      <c r="H169" s="2"/>
      <c r="I169" s="2"/>
    </row>
    <row r="170" spans="4:9" x14ac:dyDescent="0.35">
      <c r="D170" s="2"/>
      <c r="E170" s="2"/>
      <c r="F170" s="2"/>
      <c r="G170" s="2"/>
      <c r="H170" s="2"/>
      <c r="I170" s="2"/>
    </row>
    <row r="171" spans="4:9" x14ac:dyDescent="0.35">
      <c r="D171" s="2"/>
      <c r="E171" s="2"/>
      <c r="F171" s="2"/>
      <c r="G171" s="2"/>
      <c r="H171" s="2"/>
      <c r="I171" s="2"/>
    </row>
    <row r="172" spans="4:9" x14ac:dyDescent="0.35">
      <c r="D172" s="2"/>
      <c r="E172" s="2"/>
      <c r="F172" s="2"/>
      <c r="G172" s="2"/>
      <c r="H172" s="2"/>
      <c r="I172" s="2"/>
    </row>
    <row r="173" spans="4:9" x14ac:dyDescent="0.35">
      <c r="D173" s="2"/>
      <c r="E173" s="2"/>
      <c r="F173" s="2"/>
      <c r="G173" s="2"/>
      <c r="H173" s="2"/>
      <c r="I173" s="2"/>
    </row>
    <row r="174" spans="4:9" x14ac:dyDescent="0.35">
      <c r="D174" s="2"/>
      <c r="E174" s="2"/>
      <c r="F174" s="2"/>
      <c r="G174" s="2"/>
      <c r="H174" s="2"/>
      <c r="I174" s="2"/>
    </row>
    <row r="175" spans="4:9" x14ac:dyDescent="0.35">
      <c r="D175" s="2"/>
      <c r="E175" s="2"/>
      <c r="F175" s="2"/>
      <c r="G175" s="2"/>
      <c r="H175" s="2"/>
      <c r="I175" s="2"/>
    </row>
    <row r="176" spans="4:9" x14ac:dyDescent="0.35">
      <c r="D176" s="2"/>
      <c r="E176" s="2"/>
      <c r="F176" s="2"/>
      <c r="G176" s="2"/>
      <c r="H176" s="2"/>
      <c r="I176" s="2"/>
    </row>
    <row r="177" spans="4:9" x14ac:dyDescent="0.35">
      <c r="D177" s="2"/>
      <c r="E177" s="2"/>
      <c r="F177" s="2"/>
      <c r="G177" s="2"/>
      <c r="H177" s="2"/>
      <c r="I177" s="2"/>
    </row>
    <row r="178" spans="4:9" x14ac:dyDescent="0.35">
      <c r="D178" s="2"/>
      <c r="E178" s="2"/>
      <c r="F178" s="2"/>
      <c r="G178" s="2"/>
      <c r="H178" s="2"/>
      <c r="I178" s="2"/>
    </row>
    <row r="179" spans="4:9" x14ac:dyDescent="0.35">
      <c r="D179" s="2"/>
      <c r="E179" s="2"/>
      <c r="F179" s="2"/>
      <c r="G179" s="2"/>
      <c r="H179" s="2"/>
      <c r="I179" s="2"/>
    </row>
    <row r="180" spans="4:9" x14ac:dyDescent="0.35">
      <c r="D180" s="2"/>
      <c r="E180" s="2"/>
      <c r="F180" s="2"/>
      <c r="G180" s="2"/>
      <c r="H180" s="2"/>
      <c r="I180" s="2"/>
    </row>
    <row r="181" spans="4:9" x14ac:dyDescent="0.35">
      <c r="D181" s="2"/>
      <c r="E181" s="2"/>
      <c r="F181" s="2"/>
      <c r="G181" s="2"/>
      <c r="H181" s="2"/>
      <c r="I181" s="2"/>
    </row>
    <row r="182" spans="4:9" x14ac:dyDescent="0.35">
      <c r="D182" s="2"/>
      <c r="E182" s="2"/>
      <c r="F182" s="2"/>
      <c r="G182" s="2"/>
      <c r="H182" s="2"/>
      <c r="I182" s="2"/>
    </row>
    <row r="183" spans="4:9" x14ac:dyDescent="0.35">
      <c r="D183" s="2"/>
      <c r="E183" s="2"/>
      <c r="F183" s="2"/>
      <c r="G183" s="2"/>
      <c r="H183" s="2"/>
      <c r="I183" s="2"/>
    </row>
    <row r="184" spans="4:9" x14ac:dyDescent="0.35">
      <c r="D184" s="2"/>
      <c r="E184" s="2"/>
      <c r="F184" s="2"/>
      <c r="G184" s="2"/>
      <c r="H184" s="2"/>
      <c r="I184" s="2"/>
    </row>
    <row r="185" spans="4:9" x14ac:dyDescent="0.35">
      <c r="D185" s="2"/>
      <c r="E185" s="2"/>
      <c r="F185" s="2"/>
      <c r="G185" s="2"/>
      <c r="H185" s="2"/>
      <c r="I185" s="2"/>
    </row>
    <row r="186" spans="4:9" x14ac:dyDescent="0.35">
      <c r="D186" s="2"/>
      <c r="E186" s="2"/>
      <c r="F186" s="2"/>
      <c r="G186" s="2"/>
      <c r="H186" s="2"/>
      <c r="I186" s="2"/>
    </row>
    <row r="187" spans="4:9" x14ac:dyDescent="0.35">
      <c r="D187" s="2"/>
      <c r="E187" s="2"/>
      <c r="F187" s="2"/>
      <c r="G187" s="2"/>
      <c r="H187" s="2"/>
      <c r="I187" s="2"/>
    </row>
    <row r="188" spans="4:9" x14ac:dyDescent="0.35">
      <c r="D188" s="2"/>
      <c r="E188" s="2"/>
      <c r="F188" s="2"/>
      <c r="G188" s="2"/>
      <c r="H188" s="2"/>
      <c r="I188" s="2"/>
    </row>
    <row r="189" spans="4:9" x14ac:dyDescent="0.35">
      <c r="D189" s="2"/>
      <c r="E189" s="2"/>
      <c r="F189" s="2"/>
      <c r="G189" s="2"/>
      <c r="H189" s="2"/>
      <c r="I189" s="2"/>
    </row>
    <row r="190" spans="4:9" x14ac:dyDescent="0.35">
      <c r="D190" s="2"/>
      <c r="E190" s="2"/>
      <c r="F190" s="2"/>
      <c r="G190" s="2"/>
      <c r="H190" s="2"/>
      <c r="I190" s="2"/>
    </row>
    <row r="191" spans="4:9" x14ac:dyDescent="0.35">
      <c r="D191" s="2"/>
      <c r="E191" s="2"/>
      <c r="F191" s="2"/>
      <c r="G191" s="2"/>
      <c r="H191" s="2"/>
      <c r="I191" s="2"/>
    </row>
    <row r="192" spans="4:9" x14ac:dyDescent="0.35">
      <c r="D192" s="2"/>
      <c r="E192" s="2"/>
      <c r="F192" s="2"/>
      <c r="G192" s="2"/>
      <c r="H192" s="2"/>
      <c r="I192" s="2"/>
    </row>
    <row r="193" spans="4:9" x14ac:dyDescent="0.35">
      <c r="D193" s="2"/>
      <c r="E193" s="2"/>
      <c r="F193" s="2"/>
      <c r="G193" s="2"/>
      <c r="H193" s="2"/>
      <c r="I193" s="2"/>
    </row>
    <row r="194" spans="4:9" x14ac:dyDescent="0.35">
      <c r="D194" s="2"/>
      <c r="E194" s="2"/>
      <c r="F194" s="2"/>
      <c r="G194" s="2"/>
      <c r="H194" s="2"/>
      <c r="I194" s="2"/>
    </row>
    <row r="195" spans="4:9" x14ac:dyDescent="0.35">
      <c r="D195" s="2"/>
      <c r="E195" s="2"/>
      <c r="F195" s="2"/>
      <c r="G195" s="2"/>
      <c r="H195" s="2"/>
      <c r="I195" s="2"/>
    </row>
    <row r="196" spans="4:9" x14ac:dyDescent="0.35">
      <c r="D196" s="2"/>
      <c r="E196" s="2"/>
      <c r="F196" s="2"/>
      <c r="G196" s="2"/>
      <c r="H196" s="2"/>
      <c r="I196" s="2"/>
    </row>
    <row r="197" spans="4:9" x14ac:dyDescent="0.35">
      <c r="D197" s="2"/>
      <c r="E197" s="2"/>
      <c r="F197" s="2"/>
      <c r="G197" s="2"/>
      <c r="H197" s="2"/>
      <c r="I197" s="2"/>
    </row>
    <row r="198" spans="4:9" x14ac:dyDescent="0.35">
      <c r="D198" s="2"/>
      <c r="E198" s="2"/>
      <c r="F198" s="2"/>
      <c r="G198" s="2"/>
      <c r="H198" s="2"/>
      <c r="I198" s="2"/>
    </row>
    <row r="199" spans="4:9" x14ac:dyDescent="0.35">
      <c r="D199" s="2"/>
      <c r="E199" s="2"/>
      <c r="F199" s="2"/>
      <c r="G199" s="2"/>
      <c r="H199" s="2"/>
      <c r="I199" s="2"/>
    </row>
    <row r="200" spans="4:9" x14ac:dyDescent="0.35">
      <c r="D200" s="2"/>
      <c r="E200" s="2"/>
      <c r="F200" s="2"/>
      <c r="G200" s="2"/>
      <c r="H200" s="2"/>
      <c r="I200" s="2"/>
    </row>
    <row r="201" spans="4:9" x14ac:dyDescent="0.35">
      <c r="D201" s="2"/>
      <c r="E201" s="2"/>
      <c r="F201" s="2"/>
      <c r="G201" s="2"/>
      <c r="H201" s="2"/>
      <c r="I201" s="2"/>
    </row>
    <row r="202" spans="4:9" x14ac:dyDescent="0.35">
      <c r="D202" s="2"/>
      <c r="E202" s="2"/>
      <c r="F202" s="2"/>
      <c r="G202" s="2"/>
      <c r="H202" s="2"/>
      <c r="I202" s="2"/>
    </row>
    <row r="203" spans="4:9" x14ac:dyDescent="0.35">
      <c r="D203" s="2"/>
      <c r="E203" s="2"/>
      <c r="F203" s="2"/>
      <c r="G203" s="2"/>
      <c r="H203" s="2"/>
      <c r="I203" s="2"/>
    </row>
    <row r="204" spans="4:9" x14ac:dyDescent="0.35">
      <c r="D204" s="2"/>
      <c r="E204" s="2"/>
      <c r="F204" s="2"/>
      <c r="G204" s="2"/>
      <c r="H204" s="2"/>
      <c r="I204" s="2"/>
    </row>
    <row r="205" spans="4:9" x14ac:dyDescent="0.35">
      <c r="D205" s="2"/>
      <c r="E205" s="2"/>
      <c r="F205" s="2"/>
      <c r="G205" s="2"/>
      <c r="H205" s="2"/>
      <c r="I205" s="2"/>
    </row>
    <row r="206" spans="4:9" x14ac:dyDescent="0.35">
      <c r="D206" s="2"/>
      <c r="E206" s="2"/>
      <c r="F206" s="2"/>
      <c r="G206" s="2"/>
      <c r="H206" s="2"/>
      <c r="I206" s="2"/>
    </row>
    <row r="207" spans="4:9" x14ac:dyDescent="0.35">
      <c r="D207" s="2"/>
      <c r="E207" s="2"/>
      <c r="F207" s="2"/>
      <c r="G207" s="2"/>
      <c r="H207" s="2"/>
      <c r="I207" s="2"/>
    </row>
    <row r="208" spans="4:9" x14ac:dyDescent="0.35">
      <c r="D208" s="2"/>
      <c r="E208" s="2"/>
      <c r="F208" s="2"/>
      <c r="G208" s="2"/>
      <c r="H208" s="2"/>
      <c r="I208" s="2"/>
    </row>
    <row r="209" spans="4:9" x14ac:dyDescent="0.35">
      <c r="D209" s="2"/>
      <c r="E209" s="2"/>
      <c r="F209" s="2"/>
      <c r="G209" s="2"/>
      <c r="H209" s="2"/>
      <c r="I209" s="2"/>
    </row>
    <row r="210" spans="4:9" x14ac:dyDescent="0.35">
      <c r="D210" s="2"/>
      <c r="E210" s="2"/>
      <c r="F210" s="2"/>
      <c r="G210" s="2"/>
      <c r="H210" s="2"/>
      <c r="I210" s="2"/>
    </row>
    <row r="211" spans="4:9" x14ac:dyDescent="0.35">
      <c r="D211" s="2"/>
      <c r="E211" s="2"/>
      <c r="F211" s="2"/>
      <c r="G211" s="2"/>
      <c r="H211" s="2"/>
      <c r="I211" s="2"/>
    </row>
    <row r="212" spans="4:9" x14ac:dyDescent="0.35">
      <c r="D212" s="2"/>
      <c r="E212" s="2"/>
      <c r="F212" s="2"/>
      <c r="G212" s="2"/>
      <c r="H212" s="2"/>
      <c r="I212" s="2"/>
    </row>
    <row r="213" spans="4:9" x14ac:dyDescent="0.35">
      <c r="D213" s="2"/>
      <c r="E213" s="2"/>
      <c r="F213" s="2"/>
      <c r="G213" s="2"/>
      <c r="H213" s="2"/>
      <c r="I213" s="2"/>
    </row>
    <row r="214" spans="4:9" x14ac:dyDescent="0.35">
      <c r="D214" s="2"/>
      <c r="E214" s="2"/>
      <c r="F214" s="2"/>
      <c r="G214" s="2"/>
      <c r="H214" s="2"/>
      <c r="I214" s="2"/>
    </row>
    <row r="215" spans="4:9" x14ac:dyDescent="0.35">
      <c r="D215" s="2"/>
      <c r="E215" s="2"/>
      <c r="F215" s="2"/>
      <c r="G215" s="2"/>
      <c r="H215" s="2"/>
      <c r="I215" s="2"/>
    </row>
    <row r="216" spans="4:9" x14ac:dyDescent="0.35">
      <c r="D216" s="2"/>
      <c r="E216" s="2"/>
      <c r="F216" s="2"/>
      <c r="G216" s="2"/>
      <c r="H216" s="2"/>
      <c r="I216" s="2"/>
    </row>
    <row r="217" spans="4:9" x14ac:dyDescent="0.35">
      <c r="D217" s="2"/>
      <c r="E217" s="2"/>
      <c r="F217" s="2"/>
      <c r="G217" s="2"/>
      <c r="H217" s="2"/>
      <c r="I217" s="2"/>
    </row>
    <row r="218" spans="4:9" x14ac:dyDescent="0.35">
      <c r="D218" s="2"/>
      <c r="E218" s="2"/>
      <c r="F218" s="2"/>
      <c r="G218" s="2"/>
      <c r="H218" s="2"/>
      <c r="I218" s="2"/>
    </row>
    <row r="219" spans="4:9" x14ac:dyDescent="0.35">
      <c r="D219" s="2"/>
      <c r="E219" s="2"/>
      <c r="F219" s="2"/>
      <c r="G219" s="2"/>
      <c r="H219" s="2"/>
      <c r="I219" s="2"/>
    </row>
    <row r="220" spans="4:9" x14ac:dyDescent="0.35">
      <c r="D220" s="2"/>
      <c r="E220" s="2"/>
      <c r="F220" s="2"/>
      <c r="G220" s="2"/>
      <c r="H220" s="2"/>
      <c r="I220" s="2"/>
    </row>
    <row r="221" spans="4:9" x14ac:dyDescent="0.35">
      <c r="D221" s="2"/>
      <c r="E221" s="2"/>
      <c r="F221" s="2"/>
      <c r="G221" s="2"/>
      <c r="H221" s="2"/>
      <c r="I221" s="2"/>
    </row>
    <row r="222" spans="4:9" x14ac:dyDescent="0.35">
      <c r="D222" s="2"/>
      <c r="E222" s="2"/>
      <c r="F222" s="2"/>
      <c r="G222" s="2"/>
      <c r="H222" s="2"/>
      <c r="I222" s="2"/>
    </row>
    <row r="223" spans="4:9" x14ac:dyDescent="0.35">
      <c r="D223" s="2"/>
      <c r="E223" s="2"/>
      <c r="F223" s="2"/>
      <c r="G223" s="2"/>
      <c r="H223" s="2"/>
      <c r="I223" s="2"/>
    </row>
    <row r="224" spans="4:9" x14ac:dyDescent="0.35">
      <c r="D224" s="2"/>
      <c r="E224" s="2"/>
      <c r="F224" s="2"/>
      <c r="G224" s="2"/>
      <c r="H224" s="2"/>
      <c r="I224" s="2"/>
    </row>
    <row r="225" spans="4:9" x14ac:dyDescent="0.35">
      <c r="D225" s="2"/>
      <c r="E225" s="2"/>
      <c r="F225" s="2"/>
      <c r="G225" s="2"/>
      <c r="H225" s="2"/>
      <c r="I225" s="2"/>
    </row>
    <row r="226" spans="4:9" x14ac:dyDescent="0.35">
      <c r="D226" s="2"/>
      <c r="E226" s="2"/>
      <c r="F226" s="2"/>
      <c r="G226" s="2"/>
      <c r="H226" s="2"/>
      <c r="I226" s="2"/>
    </row>
    <row r="227" spans="4:9" x14ac:dyDescent="0.35">
      <c r="D227" s="2"/>
      <c r="E227" s="2"/>
      <c r="F227" s="2"/>
      <c r="G227" s="2"/>
      <c r="H227" s="2"/>
      <c r="I227" s="2"/>
    </row>
    <row r="228" spans="4:9" x14ac:dyDescent="0.35">
      <c r="D228" s="15"/>
      <c r="E228" s="15"/>
      <c r="F228" s="15"/>
      <c r="G228" s="15"/>
      <c r="H228" s="15"/>
      <c r="I228" s="15"/>
    </row>
    <row r="229" spans="4:9" x14ac:dyDescent="0.35">
      <c r="D229" s="15"/>
      <c r="E229" s="15"/>
      <c r="F229" s="15"/>
      <c r="G229" s="15"/>
      <c r="H229" s="15"/>
      <c r="I229" s="15"/>
    </row>
    <row r="230" spans="4:9" x14ac:dyDescent="0.35">
      <c r="D230" s="15"/>
      <c r="E230" s="15"/>
      <c r="F230" s="15"/>
      <c r="G230" s="15"/>
      <c r="H230" s="15"/>
      <c r="I230" s="15"/>
    </row>
    <row r="231" spans="4:9" x14ac:dyDescent="0.35">
      <c r="D231" s="15"/>
      <c r="E231" s="15"/>
      <c r="F231" s="15"/>
      <c r="G231" s="15"/>
      <c r="H231" s="15"/>
      <c r="I231" s="15"/>
    </row>
    <row r="232" spans="4:9" x14ac:dyDescent="0.35">
      <c r="D232" s="15"/>
      <c r="E232" s="15"/>
      <c r="F232" s="15"/>
      <c r="G232" s="15"/>
      <c r="H232" s="15"/>
      <c r="I232" s="15"/>
    </row>
    <row r="233" spans="4:9" x14ac:dyDescent="0.35">
      <c r="D233" s="15"/>
      <c r="E233" s="15"/>
      <c r="F233" s="15"/>
      <c r="G233" s="15"/>
      <c r="H233" s="15"/>
      <c r="I233" s="15"/>
    </row>
    <row r="234" spans="4:9" x14ac:dyDescent="0.35">
      <c r="D234" s="15"/>
      <c r="E234" s="15"/>
      <c r="F234" s="15"/>
      <c r="G234" s="15"/>
      <c r="H234" s="15"/>
      <c r="I234" s="15"/>
    </row>
    <row r="235" spans="4:9" x14ac:dyDescent="0.35">
      <c r="D235" s="15"/>
      <c r="E235" s="15"/>
      <c r="F235" s="15"/>
      <c r="G235" s="15"/>
      <c r="H235" s="15"/>
      <c r="I235" s="15"/>
    </row>
    <row r="236" spans="4:9" x14ac:dyDescent="0.35">
      <c r="D236" s="15"/>
      <c r="E236" s="15"/>
      <c r="F236" s="15"/>
      <c r="G236" s="15"/>
      <c r="H236" s="15"/>
      <c r="I236" s="15"/>
    </row>
    <row r="237" spans="4:9" x14ac:dyDescent="0.35">
      <c r="D237" s="15"/>
      <c r="E237" s="15"/>
      <c r="F237" s="15"/>
      <c r="G237" s="15"/>
      <c r="H237" s="15"/>
      <c r="I237" s="15"/>
    </row>
    <row r="238" spans="4:9" x14ac:dyDescent="0.35">
      <c r="D238" s="15"/>
      <c r="E238" s="15"/>
      <c r="F238" s="15"/>
      <c r="G238" s="15"/>
      <c r="H238" s="15"/>
      <c r="I238" s="15"/>
    </row>
    <row r="239" spans="4:9" x14ac:dyDescent="0.35">
      <c r="D239" s="15"/>
      <c r="E239" s="15"/>
      <c r="F239" s="15"/>
      <c r="G239" s="15"/>
      <c r="H239" s="15"/>
      <c r="I239" s="15"/>
    </row>
    <row r="240" spans="4:9" x14ac:dyDescent="0.35">
      <c r="D240" s="15"/>
      <c r="E240" s="15"/>
      <c r="F240" s="15"/>
      <c r="G240" s="15"/>
      <c r="H240" s="15"/>
      <c r="I240" s="15"/>
    </row>
    <row r="241" spans="4:9" x14ac:dyDescent="0.35">
      <c r="D241" s="15"/>
      <c r="E241" s="15"/>
      <c r="F241" s="15"/>
      <c r="G241" s="15"/>
      <c r="H241" s="15"/>
      <c r="I241" s="15"/>
    </row>
    <row r="242" spans="4:9" x14ac:dyDescent="0.35">
      <c r="D242" s="15"/>
      <c r="E242" s="15"/>
      <c r="F242" s="15"/>
      <c r="G242" s="15"/>
      <c r="H242" s="15"/>
      <c r="I242" s="15"/>
    </row>
    <row r="243" spans="4:9" x14ac:dyDescent="0.35">
      <c r="D243" s="15"/>
      <c r="E243" s="15"/>
      <c r="F243" s="15"/>
      <c r="G243" s="15"/>
      <c r="H243" s="15"/>
      <c r="I243" s="15"/>
    </row>
    <row r="244" spans="4:9" x14ac:dyDescent="0.35">
      <c r="D244" s="15"/>
      <c r="E244" s="15"/>
      <c r="F244" s="15"/>
      <c r="G244" s="15"/>
      <c r="H244" s="15"/>
      <c r="I244" s="15"/>
    </row>
    <row r="245" spans="4:9" x14ac:dyDescent="0.35">
      <c r="D245" s="15"/>
      <c r="E245" s="15"/>
      <c r="F245" s="15"/>
      <c r="G245" s="15"/>
      <c r="H245" s="15"/>
      <c r="I245" s="15"/>
    </row>
    <row r="246" spans="4:9" x14ac:dyDescent="0.35">
      <c r="D246" s="15"/>
      <c r="E246" s="15"/>
      <c r="F246" s="15"/>
      <c r="G246" s="15"/>
      <c r="H246" s="15"/>
      <c r="I246" s="15"/>
    </row>
    <row r="247" spans="4:9" x14ac:dyDescent="0.35">
      <c r="D247" s="15"/>
      <c r="E247" s="15"/>
      <c r="F247" s="15"/>
      <c r="G247" s="15"/>
      <c r="H247" s="15"/>
      <c r="I247" s="15"/>
    </row>
    <row r="248" spans="4:9" x14ac:dyDescent="0.35">
      <c r="D248" s="15"/>
      <c r="E248" s="15"/>
      <c r="F248" s="15"/>
      <c r="G248" s="15"/>
      <c r="H248" s="15"/>
      <c r="I248" s="15"/>
    </row>
    <row r="249" spans="4:9" x14ac:dyDescent="0.35">
      <c r="D249" s="15"/>
      <c r="E249" s="15"/>
      <c r="F249" s="15"/>
      <c r="G249" s="15"/>
      <c r="H249" s="15"/>
      <c r="I249" s="15"/>
    </row>
    <row r="250" spans="4:9" x14ac:dyDescent="0.35">
      <c r="D250" s="15"/>
      <c r="E250" s="15"/>
      <c r="F250" s="15"/>
      <c r="G250" s="15"/>
      <c r="H250" s="15"/>
      <c r="I250" s="15"/>
    </row>
    <row r="251" spans="4:9" x14ac:dyDescent="0.35">
      <c r="D251" s="15"/>
      <c r="E251" s="15"/>
      <c r="F251" s="15"/>
      <c r="G251" s="15"/>
      <c r="H251" s="15"/>
      <c r="I251" s="15"/>
    </row>
    <row r="252" spans="4:9" x14ac:dyDescent="0.35">
      <c r="D252" s="15"/>
      <c r="E252" s="15"/>
      <c r="F252" s="15"/>
      <c r="G252" s="15"/>
      <c r="H252" s="15"/>
      <c r="I252" s="15"/>
    </row>
    <row r="253" spans="4:9" x14ac:dyDescent="0.35">
      <c r="D253" s="15"/>
      <c r="E253" s="15"/>
      <c r="F253" s="15"/>
      <c r="G253" s="15"/>
      <c r="H253" s="15"/>
      <c r="I253" s="15"/>
    </row>
    <row r="254" spans="4:9" x14ac:dyDescent="0.35">
      <c r="D254" s="15"/>
      <c r="E254" s="15"/>
      <c r="F254" s="15"/>
      <c r="G254" s="15"/>
      <c r="H254" s="15"/>
      <c r="I254" s="15"/>
    </row>
    <row r="255" spans="4:9" x14ac:dyDescent="0.35">
      <c r="D255" s="15"/>
      <c r="E255" s="15"/>
      <c r="F255" s="15"/>
      <c r="G255" s="15"/>
      <c r="H255" s="15"/>
      <c r="I255" s="15"/>
    </row>
    <row r="256" spans="4:9" x14ac:dyDescent="0.35">
      <c r="D256" s="15"/>
      <c r="E256" s="15"/>
      <c r="F256" s="15"/>
      <c r="G256" s="15"/>
      <c r="H256" s="15"/>
      <c r="I256" s="15"/>
    </row>
    <row r="257" spans="4:9" x14ac:dyDescent="0.35">
      <c r="D257" s="15"/>
      <c r="E257" s="15"/>
      <c r="F257" s="15"/>
      <c r="G257" s="15"/>
      <c r="H257" s="15"/>
      <c r="I257" s="15"/>
    </row>
    <row r="258" spans="4:9" x14ac:dyDescent="0.35">
      <c r="D258" s="15"/>
      <c r="E258" s="15"/>
      <c r="F258" s="15"/>
      <c r="G258" s="15"/>
      <c r="H258" s="15"/>
      <c r="I258" s="15"/>
    </row>
    <row r="259" spans="4:9" x14ac:dyDescent="0.35">
      <c r="D259" s="15"/>
      <c r="E259" s="15"/>
      <c r="F259" s="15"/>
      <c r="G259" s="15"/>
      <c r="H259" s="15"/>
      <c r="I259" s="15"/>
    </row>
    <row r="260" spans="4:9" x14ac:dyDescent="0.35">
      <c r="D260" s="15"/>
      <c r="E260" s="15"/>
      <c r="F260" s="15"/>
      <c r="G260" s="15"/>
      <c r="H260" s="15"/>
      <c r="I260" s="15"/>
    </row>
    <row r="261" spans="4:9" x14ac:dyDescent="0.35">
      <c r="D261" s="15"/>
      <c r="E261" s="15"/>
      <c r="F261" s="15"/>
      <c r="G261" s="15"/>
      <c r="H261" s="15"/>
      <c r="I261" s="15"/>
    </row>
    <row r="262" spans="4:9" x14ac:dyDescent="0.35">
      <c r="D262" s="15"/>
      <c r="E262" s="15"/>
      <c r="F262" s="15"/>
      <c r="G262" s="15"/>
      <c r="H262" s="15"/>
      <c r="I262" s="15"/>
    </row>
    <row r="263" spans="4:9" x14ac:dyDescent="0.35">
      <c r="D263" s="15"/>
      <c r="E263" s="15"/>
      <c r="F263" s="15"/>
      <c r="G263" s="15"/>
      <c r="H263" s="15"/>
      <c r="I263" s="15"/>
    </row>
    <row r="264" spans="4:9" x14ac:dyDescent="0.35">
      <c r="D264" s="15"/>
      <c r="E264" s="15"/>
      <c r="F264" s="15"/>
      <c r="G264" s="15"/>
      <c r="H264" s="15"/>
      <c r="I264" s="15"/>
    </row>
    <row r="265" spans="4:9" x14ac:dyDescent="0.35">
      <c r="D265" s="15"/>
      <c r="E265" s="15"/>
      <c r="F265" s="15"/>
      <c r="G265" s="15"/>
      <c r="H265" s="15"/>
      <c r="I265" s="15"/>
    </row>
    <row r="266" spans="4:9" x14ac:dyDescent="0.35">
      <c r="D266" s="15"/>
      <c r="E266" s="15"/>
      <c r="F266" s="15"/>
      <c r="G266" s="15"/>
      <c r="H266" s="15"/>
      <c r="I266" s="15"/>
    </row>
    <row r="267" spans="4:9" x14ac:dyDescent="0.35">
      <c r="D267" s="15"/>
      <c r="E267" s="15"/>
      <c r="F267" s="15"/>
      <c r="G267" s="15"/>
      <c r="H267" s="15"/>
      <c r="I267" s="15"/>
    </row>
    <row r="268" spans="4:9" x14ac:dyDescent="0.35">
      <c r="D268" s="15"/>
      <c r="E268" s="15"/>
      <c r="F268" s="15"/>
      <c r="G268" s="15"/>
      <c r="H268" s="15"/>
      <c r="I268" s="15"/>
    </row>
    <row r="269" spans="4:9" x14ac:dyDescent="0.35">
      <c r="D269" s="15"/>
      <c r="E269" s="15"/>
      <c r="F269" s="15"/>
      <c r="G269" s="15"/>
      <c r="H269" s="15"/>
      <c r="I269" s="15"/>
    </row>
    <row r="270" spans="4:9" x14ac:dyDescent="0.35">
      <c r="D270" s="15"/>
      <c r="E270" s="15"/>
      <c r="F270" s="15"/>
      <c r="G270" s="15"/>
      <c r="H270" s="15"/>
      <c r="I270" s="15"/>
    </row>
    <row r="271" spans="4:9" x14ac:dyDescent="0.35">
      <c r="D271" s="15"/>
      <c r="E271" s="15"/>
      <c r="F271" s="15"/>
      <c r="G271" s="15"/>
      <c r="H271" s="15"/>
      <c r="I271" s="15"/>
    </row>
    <row r="272" spans="4:9" x14ac:dyDescent="0.35">
      <c r="D272" s="15"/>
      <c r="E272" s="15"/>
      <c r="F272" s="15"/>
      <c r="G272" s="15"/>
      <c r="H272" s="15"/>
      <c r="I272" s="15"/>
    </row>
    <row r="273" spans="4:9" x14ac:dyDescent="0.35">
      <c r="D273" s="15"/>
      <c r="E273" s="15"/>
      <c r="F273" s="15"/>
      <c r="G273" s="15"/>
      <c r="H273" s="15"/>
      <c r="I273" s="15"/>
    </row>
    <row r="274" spans="4:9" x14ac:dyDescent="0.35">
      <c r="D274" s="15"/>
      <c r="E274" s="15"/>
      <c r="F274" s="15"/>
      <c r="G274" s="15"/>
      <c r="H274" s="15"/>
      <c r="I274" s="15"/>
    </row>
    <row r="275" spans="4:9" x14ac:dyDescent="0.35">
      <c r="D275" s="15"/>
      <c r="E275" s="15"/>
      <c r="F275" s="15"/>
      <c r="G275" s="15"/>
      <c r="H275" s="15"/>
      <c r="I275" s="15"/>
    </row>
    <row r="276" spans="4:9" x14ac:dyDescent="0.35">
      <c r="D276" s="15"/>
      <c r="E276" s="15"/>
      <c r="F276" s="15"/>
      <c r="G276" s="15"/>
      <c r="H276" s="15"/>
      <c r="I276" s="15"/>
    </row>
    <row r="277" spans="4:9" x14ac:dyDescent="0.35">
      <c r="D277" s="15"/>
      <c r="E277" s="15"/>
      <c r="F277" s="15"/>
      <c r="G277" s="15"/>
      <c r="H277" s="15"/>
      <c r="I277" s="15"/>
    </row>
    <row r="278" spans="4:9" x14ac:dyDescent="0.35">
      <c r="D278" s="15"/>
      <c r="E278" s="15"/>
      <c r="F278" s="15"/>
      <c r="G278" s="15"/>
      <c r="H278" s="15"/>
      <c r="I278" s="15"/>
    </row>
    <row r="279" spans="4:9" x14ac:dyDescent="0.35">
      <c r="D279" s="15"/>
      <c r="E279" s="15"/>
      <c r="F279" s="15"/>
      <c r="G279" s="15"/>
      <c r="H279" s="15"/>
      <c r="I279" s="15"/>
    </row>
    <row r="280" spans="4:9" x14ac:dyDescent="0.35">
      <c r="D280" s="15"/>
      <c r="E280" s="15"/>
      <c r="F280" s="15"/>
      <c r="G280" s="15"/>
      <c r="H280" s="15"/>
      <c r="I280" s="15"/>
    </row>
    <row r="281" spans="4:9" x14ac:dyDescent="0.35">
      <c r="D281" s="15"/>
      <c r="E281" s="15"/>
      <c r="F281" s="15"/>
      <c r="G281" s="15"/>
      <c r="H281" s="15"/>
      <c r="I281" s="15"/>
    </row>
    <row r="282" spans="4:9" x14ac:dyDescent="0.35">
      <c r="D282" s="15"/>
      <c r="E282" s="15"/>
      <c r="F282" s="15"/>
      <c r="G282" s="15"/>
      <c r="H282" s="15"/>
      <c r="I282" s="15"/>
    </row>
    <row r="283" spans="4:9" x14ac:dyDescent="0.35">
      <c r="D283" s="15"/>
      <c r="E283" s="15"/>
      <c r="F283" s="15"/>
      <c r="G283" s="15"/>
      <c r="H283" s="15"/>
      <c r="I283" s="15"/>
    </row>
    <row r="284" spans="4:9" x14ac:dyDescent="0.35">
      <c r="D284" s="15"/>
      <c r="E284" s="15"/>
      <c r="F284" s="15"/>
      <c r="G284" s="15"/>
      <c r="H284" s="15"/>
      <c r="I284" s="15"/>
    </row>
    <row r="285" spans="4:9" x14ac:dyDescent="0.35">
      <c r="D285" s="15"/>
      <c r="E285" s="15"/>
      <c r="F285" s="15"/>
      <c r="G285" s="15"/>
      <c r="H285" s="15"/>
      <c r="I285" s="15"/>
    </row>
    <row r="286" spans="4:9" x14ac:dyDescent="0.35">
      <c r="D286" s="15"/>
      <c r="E286" s="15"/>
      <c r="F286" s="15"/>
      <c r="G286" s="15"/>
      <c r="H286" s="15"/>
      <c r="I286" s="15"/>
    </row>
    <row r="287" spans="4:9" x14ac:dyDescent="0.35">
      <c r="D287" s="15"/>
      <c r="E287" s="15"/>
      <c r="F287" s="15"/>
      <c r="G287" s="15"/>
      <c r="H287" s="15"/>
      <c r="I287" s="15"/>
    </row>
    <row r="288" spans="4:9" x14ac:dyDescent="0.35">
      <c r="D288" s="15"/>
      <c r="E288" s="15"/>
      <c r="F288" s="15"/>
      <c r="G288" s="15"/>
      <c r="H288" s="15"/>
      <c r="I288" s="15"/>
    </row>
    <row r="289" spans="4:9" x14ac:dyDescent="0.35">
      <c r="D289" s="15"/>
      <c r="E289" s="15"/>
      <c r="F289" s="15"/>
      <c r="G289" s="15"/>
      <c r="H289" s="15"/>
      <c r="I289" s="15"/>
    </row>
    <row r="290" spans="4:9" x14ac:dyDescent="0.35">
      <c r="D290" s="15"/>
      <c r="E290" s="15"/>
      <c r="F290" s="15"/>
      <c r="G290" s="15"/>
      <c r="H290" s="15"/>
      <c r="I290" s="15"/>
    </row>
    <row r="291" spans="4:9" x14ac:dyDescent="0.35">
      <c r="D291" s="15"/>
      <c r="E291" s="15"/>
      <c r="F291" s="15"/>
      <c r="G291" s="15"/>
      <c r="H291" s="15"/>
      <c r="I291" s="15"/>
    </row>
  </sheetData>
  <autoFilter ref="B3:L43" xr:uid="{EE476A68-0A75-4984-8347-1DF07F377136}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Wales Final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G. Bucholz</dc:creator>
  <cp:lastModifiedBy>Eric G. Bucholz</cp:lastModifiedBy>
  <cp:lastPrinted>2021-05-06T20:32:22Z</cp:lastPrinted>
  <dcterms:created xsi:type="dcterms:W3CDTF">2021-05-06T20:29:39Z</dcterms:created>
  <dcterms:modified xsi:type="dcterms:W3CDTF">2021-05-06T20:33:07Z</dcterms:modified>
</cp:coreProperties>
</file>