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0" yWindow="640" windowWidth="18500" windowHeight="6780"/>
  </bookViews>
  <sheets>
    <sheet name="Riding Sum" sheetId="1" r:id="rId1"/>
  </sheets>
  <externalReferences>
    <externalReference r:id="rId2"/>
  </externalReferences>
  <definedNames>
    <definedName name="_xlnm._FilterDatabase" localSheetId="0" hidden="1">'Riding Sum'!$A$1:$U$339</definedName>
  </definedNames>
  <calcPr calcId="145621"/>
</workbook>
</file>

<file path=xl/calcChain.xml><?xml version="1.0" encoding="utf-8"?>
<calcChain xmlns="http://schemas.openxmlformats.org/spreadsheetml/2006/main">
  <c r="R339" i="1" l="1"/>
  <c r="Q339" i="1"/>
  <c r="P339" i="1"/>
  <c r="O339" i="1"/>
  <c r="N339" i="1"/>
  <c r="M339" i="1"/>
  <c r="L339" i="1"/>
  <c r="K339" i="1"/>
  <c r="J339" i="1"/>
  <c r="I339" i="1"/>
  <c r="H339" i="1"/>
  <c r="G339" i="1"/>
  <c r="F339" i="1"/>
  <c r="T339" i="1" s="1"/>
  <c r="E339" i="1"/>
  <c r="D339" i="1"/>
  <c r="C339" i="1"/>
  <c r="B339" i="1"/>
  <c r="A339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T338" i="1" s="1"/>
  <c r="E338" i="1"/>
  <c r="D338" i="1"/>
  <c r="C338" i="1"/>
  <c r="B338" i="1"/>
  <c r="A338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T337" i="1" s="1"/>
  <c r="E337" i="1"/>
  <c r="D337" i="1"/>
  <c r="C337" i="1"/>
  <c r="B337" i="1"/>
  <c r="A337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S335" i="1" s="1"/>
  <c r="T335" i="1" s="1"/>
  <c r="E335" i="1"/>
  <c r="D335" i="1"/>
  <c r="C335" i="1"/>
  <c r="B335" i="1"/>
  <c r="A335" i="1"/>
  <c r="T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S332" i="1" s="1"/>
  <c r="T332" i="1" s="1"/>
  <c r="F332" i="1"/>
  <c r="E332" i="1"/>
  <c r="D332" i="1"/>
  <c r="C332" i="1"/>
  <c r="B332" i="1"/>
  <c r="A332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S330" i="1" s="1"/>
  <c r="T330" i="1" s="1"/>
  <c r="F330" i="1"/>
  <c r="E330" i="1"/>
  <c r="D330" i="1"/>
  <c r="C330" i="1"/>
  <c r="B330" i="1"/>
  <c r="A330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T328" i="1" s="1"/>
  <c r="E328" i="1"/>
  <c r="D328" i="1"/>
  <c r="C328" i="1"/>
  <c r="B328" i="1"/>
  <c r="A328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T325" i="1" s="1"/>
  <c r="E325" i="1"/>
  <c r="D325" i="1"/>
  <c r="C325" i="1"/>
  <c r="B325" i="1"/>
  <c r="A325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S324" i="1" s="1"/>
  <c r="T324" i="1" s="1"/>
  <c r="E324" i="1"/>
  <c r="D324" i="1"/>
  <c r="C324" i="1"/>
  <c r="B324" i="1"/>
  <c r="A324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T322" i="1" s="1"/>
  <c r="E322" i="1"/>
  <c r="D322" i="1"/>
  <c r="C322" i="1"/>
  <c r="B322" i="1"/>
  <c r="A322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S321" i="1" s="1"/>
  <c r="T321" i="1" s="1"/>
  <c r="E321" i="1"/>
  <c r="D321" i="1"/>
  <c r="C321" i="1"/>
  <c r="B321" i="1"/>
  <c r="A321" i="1"/>
  <c r="T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T317" i="1" s="1"/>
  <c r="E317" i="1"/>
  <c r="D317" i="1"/>
  <c r="C317" i="1"/>
  <c r="B317" i="1"/>
  <c r="A317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T316" i="1" s="1"/>
  <c r="E316" i="1"/>
  <c r="D316" i="1"/>
  <c r="C316" i="1"/>
  <c r="B316" i="1"/>
  <c r="A316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S315" i="1" s="1"/>
  <c r="T315" i="1" s="1"/>
  <c r="F315" i="1"/>
  <c r="E315" i="1"/>
  <c r="D315" i="1"/>
  <c r="C315" i="1"/>
  <c r="B315" i="1"/>
  <c r="A315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S313" i="1" s="1"/>
  <c r="T313" i="1" s="1"/>
  <c r="F313" i="1"/>
  <c r="E313" i="1"/>
  <c r="D313" i="1"/>
  <c r="C313" i="1"/>
  <c r="B313" i="1"/>
  <c r="A313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S311" i="1" s="1"/>
  <c r="T311" i="1" s="1"/>
  <c r="F311" i="1"/>
  <c r="E311" i="1"/>
  <c r="D311" i="1"/>
  <c r="C311" i="1"/>
  <c r="B311" i="1"/>
  <c r="A311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T307" i="1" s="1"/>
  <c r="E307" i="1"/>
  <c r="D307" i="1"/>
  <c r="C307" i="1"/>
  <c r="B307" i="1"/>
  <c r="A307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T301" i="1" s="1"/>
  <c r="E301" i="1"/>
  <c r="D301" i="1"/>
  <c r="C301" i="1"/>
  <c r="B301" i="1"/>
  <c r="A301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S300" i="1" s="1"/>
  <c r="T300" i="1" s="1"/>
  <c r="E300" i="1"/>
  <c r="D300" i="1"/>
  <c r="C300" i="1"/>
  <c r="B300" i="1"/>
  <c r="A300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S299" i="1" s="1"/>
  <c r="T299" i="1" s="1"/>
  <c r="E299" i="1"/>
  <c r="D299" i="1"/>
  <c r="C299" i="1"/>
  <c r="B299" i="1"/>
  <c r="A299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S297" i="1" s="1"/>
  <c r="T297" i="1" s="1"/>
  <c r="E297" i="1"/>
  <c r="D297" i="1"/>
  <c r="C297" i="1"/>
  <c r="B297" i="1"/>
  <c r="A297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S296" i="1" s="1"/>
  <c r="T296" i="1" s="1"/>
  <c r="E296" i="1"/>
  <c r="D296" i="1"/>
  <c r="C296" i="1"/>
  <c r="B296" i="1"/>
  <c r="A296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S294" i="1" s="1"/>
  <c r="T294" i="1" s="1"/>
  <c r="E294" i="1"/>
  <c r="D294" i="1"/>
  <c r="C294" i="1"/>
  <c r="B294" i="1"/>
  <c r="A294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S292" i="1" s="1"/>
  <c r="T292" i="1" s="1"/>
  <c r="E292" i="1"/>
  <c r="D292" i="1"/>
  <c r="C292" i="1"/>
  <c r="B292" i="1"/>
  <c r="A292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T290" i="1" s="1"/>
  <c r="E290" i="1"/>
  <c r="D290" i="1"/>
  <c r="C290" i="1"/>
  <c r="B290" i="1"/>
  <c r="A290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T289" i="1" s="1"/>
  <c r="E289" i="1"/>
  <c r="D289" i="1"/>
  <c r="C289" i="1"/>
  <c r="B289" i="1"/>
  <c r="A289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T288" i="1" s="1"/>
  <c r="E288" i="1"/>
  <c r="D288" i="1"/>
  <c r="C288" i="1"/>
  <c r="B288" i="1"/>
  <c r="A288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S287" i="1" s="1"/>
  <c r="T287" i="1" s="1"/>
  <c r="E287" i="1"/>
  <c r="D287" i="1"/>
  <c r="C287" i="1"/>
  <c r="B287" i="1"/>
  <c r="A287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S286" i="1" s="1"/>
  <c r="T286" i="1" s="1"/>
  <c r="E286" i="1"/>
  <c r="D286" i="1"/>
  <c r="C286" i="1"/>
  <c r="B286" i="1"/>
  <c r="A286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S285" i="1" s="1"/>
  <c r="T285" i="1" s="1"/>
  <c r="E285" i="1"/>
  <c r="D285" i="1"/>
  <c r="C285" i="1"/>
  <c r="B285" i="1"/>
  <c r="A285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T284" i="1" s="1"/>
  <c r="E284" i="1"/>
  <c r="D284" i="1"/>
  <c r="C284" i="1"/>
  <c r="B284" i="1"/>
  <c r="A284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T283" i="1" s="1"/>
  <c r="E283" i="1"/>
  <c r="D283" i="1"/>
  <c r="C283" i="1"/>
  <c r="B283" i="1"/>
  <c r="A283" i="1"/>
  <c r="T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T280" i="1" s="1"/>
  <c r="E280" i="1"/>
  <c r="D280" i="1"/>
  <c r="C280" i="1"/>
  <c r="B280" i="1"/>
  <c r="A280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T278" i="1" s="1"/>
  <c r="E278" i="1"/>
  <c r="D278" i="1"/>
  <c r="C278" i="1"/>
  <c r="B278" i="1"/>
  <c r="A278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S277" i="1" s="1"/>
  <c r="T277" i="1" s="1"/>
  <c r="F277" i="1"/>
  <c r="E277" i="1"/>
  <c r="D277" i="1"/>
  <c r="C277" i="1"/>
  <c r="B277" i="1"/>
  <c r="A277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S275" i="1" s="1"/>
  <c r="T275" i="1" s="1"/>
  <c r="F275" i="1"/>
  <c r="E275" i="1"/>
  <c r="D275" i="1"/>
  <c r="C275" i="1"/>
  <c r="B275" i="1"/>
  <c r="A275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S273" i="1" s="1"/>
  <c r="T273" i="1" s="1"/>
  <c r="F273" i="1"/>
  <c r="E273" i="1"/>
  <c r="D273" i="1"/>
  <c r="C273" i="1"/>
  <c r="B273" i="1"/>
  <c r="A273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T271" i="1" s="1"/>
  <c r="E271" i="1"/>
  <c r="D271" i="1"/>
  <c r="C271" i="1"/>
  <c r="B271" i="1"/>
  <c r="A271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T268" i="1" s="1"/>
  <c r="E268" i="1"/>
  <c r="D268" i="1"/>
  <c r="C268" i="1"/>
  <c r="B268" i="1"/>
  <c r="A268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S267" i="1" s="1"/>
  <c r="T267" i="1" s="1"/>
  <c r="E267" i="1"/>
  <c r="D267" i="1"/>
  <c r="C267" i="1"/>
  <c r="B267" i="1"/>
  <c r="A267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S265" i="1" s="1"/>
  <c r="T265" i="1" s="1"/>
  <c r="E265" i="1"/>
  <c r="D265" i="1"/>
  <c r="C265" i="1"/>
  <c r="B265" i="1"/>
  <c r="A265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S263" i="1" s="1"/>
  <c r="T263" i="1" s="1"/>
  <c r="E263" i="1"/>
  <c r="D263" i="1"/>
  <c r="C263" i="1"/>
  <c r="B263" i="1"/>
  <c r="A263" i="1"/>
  <c r="T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T261" i="1" s="1"/>
  <c r="E261" i="1"/>
  <c r="D261" i="1"/>
  <c r="C261" i="1"/>
  <c r="B261" i="1"/>
  <c r="A261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T260" i="1" s="1"/>
  <c r="E260" i="1"/>
  <c r="D260" i="1"/>
  <c r="C260" i="1"/>
  <c r="B260" i="1"/>
  <c r="A260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T257" i="1" s="1"/>
  <c r="E257" i="1"/>
  <c r="D257" i="1"/>
  <c r="C257" i="1"/>
  <c r="B257" i="1"/>
  <c r="A257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T256" i="1" s="1"/>
  <c r="E256" i="1"/>
  <c r="D256" i="1"/>
  <c r="C256" i="1"/>
  <c r="B256" i="1"/>
  <c r="A256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S255" i="1" s="1"/>
  <c r="T255" i="1" s="1"/>
  <c r="E255" i="1"/>
  <c r="D255" i="1"/>
  <c r="C255" i="1"/>
  <c r="B255" i="1"/>
  <c r="A255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S254" i="1" s="1"/>
  <c r="T254" i="1" s="1"/>
  <c r="E254" i="1"/>
  <c r="D254" i="1"/>
  <c r="C254" i="1"/>
  <c r="B254" i="1"/>
  <c r="A254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S253" i="1" s="1"/>
  <c r="T253" i="1" s="1"/>
  <c r="E253" i="1"/>
  <c r="D253" i="1"/>
  <c r="C253" i="1"/>
  <c r="B253" i="1"/>
  <c r="A253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S252" i="1" s="1"/>
  <c r="T252" i="1" s="1"/>
  <c r="E252" i="1"/>
  <c r="D252" i="1"/>
  <c r="C252" i="1"/>
  <c r="B252" i="1"/>
  <c r="A252" i="1"/>
  <c r="T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T250" i="1" s="1"/>
  <c r="E250" i="1"/>
  <c r="D250" i="1"/>
  <c r="C250" i="1"/>
  <c r="B250" i="1"/>
  <c r="A250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T247" i="1" s="1"/>
  <c r="E247" i="1"/>
  <c r="D247" i="1"/>
  <c r="C247" i="1"/>
  <c r="B247" i="1"/>
  <c r="A247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T245" i="1" s="1"/>
  <c r="E245" i="1"/>
  <c r="D245" i="1"/>
  <c r="C245" i="1"/>
  <c r="B245" i="1"/>
  <c r="A245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S244" i="1" s="1"/>
  <c r="T244" i="1" s="1"/>
  <c r="E244" i="1"/>
  <c r="D244" i="1"/>
  <c r="C244" i="1"/>
  <c r="B244" i="1"/>
  <c r="A244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S243" i="1" s="1"/>
  <c r="T243" i="1" s="1"/>
  <c r="E243" i="1"/>
  <c r="D243" i="1"/>
  <c r="C243" i="1"/>
  <c r="B243" i="1"/>
  <c r="A243" i="1"/>
  <c r="T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T240" i="1" s="1"/>
  <c r="E240" i="1"/>
  <c r="D240" i="1"/>
  <c r="C240" i="1"/>
  <c r="B240" i="1"/>
  <c r="A240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S238" i="1" s="1"/>
  <c r="T238" i="1" s="1"/>
  <c r="E238" i="1"/>
  <c r="D238" i="1"/>
  <c r="C238" i="1"/>
  <c r="B238" i="1"/>
  <c r="A238" i="1"/>
  <c r="T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T235" i="1" s="1"/>
  <c r="E235" i="1"/>
  <c r="D235" i="1"/>
  <c r="C235" i="1"/>
  <c r="B235" i="1"/>
  <c r="A235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S234" i="1" s="1"/>
  <c r="T234" i="1" s="1"/>
  <c r="E234" i="1"/>
  <c r="D234" i="1"/>
  <c r="C234" i="1"/>
  <c r="B234" i="1"/>
  <c r="A234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S232" i="1" s="1"/>
  <c r="T232" i="1" s="1"/>
  <c r="E232" i="1"/>
  <c r="D232" i="1"/>
  <c r="C232" i="1"/>
  <c r="B232" i="1"/>
  <c r="A232" i="1"/>
  <c r="T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T230" i="1" s="1"/>
  <c r="E230" i="1"/>
  <c r="D230" i="1"/>
  <c r="C230" i="1"/>
  <c r="B230" i="1"/>
  <c r="A230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T226" i="1" s="1"/>
  <c r="E226" i="1"/>
  <c r="D226" i="1"/>
  <c r="C226" i="1"/>
  <c r="B226" i="1"/>
  <c r="A226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T225" i="1" s="1"/>
  <c r="E225" i="1"/>
  <c r="D225" i="1"/>
  <c r="C225" i="1"/>
  <c r="B225" i="1"/>
  <c r="A225" i="1"/>
  <c r="T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S222" i="1" s="1"/>
  <c r="T222" i="1" s="1"/>
  <c r="F222" i="1"/>
  <c r="E222" i="1"/>
  <c r="D222" i="1"/>
  <c r="C222" i="1"/>
  <c r="B222" i="1"/>
  <c r="A222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T221" i="1" s="1"/>
  <c r="E221" i="1"/>
  <c r="D221" i="1"/>
  <c r="C221" i="1"/>
  <c r="B221" i="1"/>
  <c r="A221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T218" i="1" s="1"/>
  <c r="E218" i="1"/>
  <c r="D218" i="1"/>
  <c r="C218" i="1"/>
  <c r="B218" i="1"/>
  <c r="A218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T216" i="1" s="1"/>
  <c r="E216" i="1"/>
  <c r="D216" i="1"/>
  <c r="C216" i="1"/>
  <c r="B216" i="1"/>
  <c r="A216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S215" i="1" s="1"/>
  <c r="T215" i="1" s="1"/>
  <c r="E215" i="1"/>
  <c r="D215" i="1"/>
  <c r="C215" i="1"/>
  <c r="B215" i="1"/>
  <c r="A215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S214" i="1" s="1"/>
  <c r="T214" i="1" s="1"/>
  <c r="E214" i="1"/>
  <c r="D214" i="1"/>
  <c r="C214" i="1"/>
  <c r="B214" i="1"/>
  <c r="A214" i="1"/>
  <c r="T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S211" i="1" s="1"/>
  <c r="T211" i="1" s="1"/>
  <c r="F211" i="1"/>
  <c r="E211" i="1"/>
  <c r="D211" i="1"/>
  <c r="C211" i="1"/>
  <c r="B211" i="1"/>
  <c r="A211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S209" i="1" s="1"/>
  <c r="T209" i="1" s="1"/>
  <c r="F209" i="1"/>
  <c r="E209" i="1"/>
  <c r="D209" i="1"/>
  <c r="C209" i="1"/>
  <c r="B209" i="1"/>
  <c r="A209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T207" i="1" s="1"/>
  <c r="E207" i="1"/>
  <c r="D207" i="1"/>
  <c r="C207" i="1"/>
  <c r="B207" i="1"/>
  <c r="A207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S205" i="1" s="1"/>
  <c r="T205" i="1" s="1"/>
  <c r="E205" i="1"/>
  <c r="D205" i="1"/>
  <c r="C205" i="1"/>
  <c r="B205" i="1"/>
  <c r="A205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T203" i="1" s="1"/>
  <c r="E203" i="1"/>
  <c r="D203" i="1"/>
  <c r="C203" i="1"/>
  <c r="B203" i="1"/>
  <c r="A203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T201" i="1" s="1"/>
  <c r="E201" i="1"/>
  <c r="D201" i="1"/>
  <c r="C201" i="1"/>
  <c r="B201" i="1"/>
  <c r="A201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S200" i="1" s="1"/>
  <c r="T200" i="1" s="1"/>
  <c r="E200" i="1"/>
  <c r="D200" i="1"/>
  <c r="C200" i="1"/>
  <c r="B200" i="1"/>
  <c r="A200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S199" i="1" s="1"/>
  <c r="T199" i="1" s="1"/>
  <c r="E199" i="1"/>
  <c r="D199" i="1"/>
  <c r="C199" i="1"/>
  <c r="B199" i="1"/>
  <c r="A199" i="1"/>
  <c r="T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S197" i="1" s="1"/>
  <c r="T197" i="1" s="1"/>
  <c r="F197" i="1"/>
  <c r="E197" i="1"/>
  <c r="D197" i="1"/>
  <c r="C197" i="1"/>
  <c r="B197" i="1"/>
  <c r="A197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S195" i="1" s="1"/>
  <c r="T195" i="1" s="1"/>
  <c r="F195" i="1"/>
  <c r="E195" i="1"/>
  <c r="D195" i="1"/>
  <c r="C195" i="1"/>
  <c r="B195" i="1"/>
  <c r="A195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S193" i="1" s="1"/>
  <c r="T193" i="1" s="1"/>
  <c r="F193" i="1"/>
  <c r="E193" i="1"/>
  <c r="D193" i="1"/>
  <c r="C193" i="1"/>
  <c r="B193" i="1"/>
  <c r="A193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T187" i="1" s="1"/>
  <c r="E187" i="1"/>
  <c r="D187" i="1"/>
  <c r="C187" i="1"/>
  <c r="B187" i="1"/>
  <c r="A187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T186" i="1" s="1"/>
  <c r="E186" i="1"/>
  <c r="D186" i="1"/>
  <c r="C186" i="1"/>
  <c r="B186" i="1"/>
  <c r="A186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S185" i="1" s="1"/>
  <c r="T185" i="1" s="1"/>
  <c r="E185" i="1"/>
  <c r="D185" i="1"/>
  <c r="C185" i="1"/>
  <c r="B185" i="1"/>
  <c r="A185" i="1"/>
  <c r="T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T183" i="1" s="1"/>
  <c r="E183" i="1"/>
  <c r="D183" i="1"/>
  <c r="C183" i="1"/>
  <c r="B183" i="1"/>
  <c r="A183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T182" i="1" s="1"/>
  <c r="E182" i="1"/>
  <c r="D182" i="1"/>
  <c r="C182" i="1"/>
  <c r="B182" i="1"/>
  <c r="A182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T173" i="1" s="1"/>
  <c r="E173" i="1"/>
  <c r="D173" i="1"/>
  <c r="C173" i="1"/>
  <c r="B173" i="1"/>
  <c r="A173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S172" i="1" s="1"/>
  <c r="T172" i="1" s="1"/>
  <c r="E172" i="1"/>
  <c r="D172" i="1"/>
  <c r="C172" i="1"/>
  <c r="B172" i="1"/>
  <c r="A172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S171" i="1" s="1"/>
  <c r="T171" i="1" s="1"/>
  <c r="E171" i="1"/>
  <c r="D171" i="1"/>
  <c r="C171" i="1"/>
  <c r="B171" i="1"/>
  <c r="A171" i="1"/>
  <c r="T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T169" i="1" s="1"/>
  <c r="E169" i="1"/>
  <c r="D169" i="1"/>
  <c r="C169" i="1"/>
  <c r="B169" i="1"/>
  <c r="A169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T163" i="1" s="1"/>
  <c r="E163" i="1"/>
  <c r="D163" i="1"/>
  <c r="C163" i="1"/>
  <c r="B163" i="1"/>
  <c r="A163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T162" i="1" s="1"/>
  <c r="E162" i="1"/>
  <c r="D162" i="1"/>
  <c r="C162" i="1"/>
  <c r="B162" i="1"/>
  <c r="A162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S161" i="1" s="1"/>
  <c r="T161" i="1" s="1"/>
  <c r="E161" i="1"/>
  <c r="D161" i="1"/>
  <c r="C161" i="1"/>
  <c r="B161" i="1"/>
  <c r="A161" i="1"/>
  <c r="T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S158" i="1" s="1"/>
  <c r="T158" i="1" s="1"/>
  <c r="F158" i="1"/>
  <c r="E158" i="1"/>
  <c r="D158" i="1"/>
  <c r="C158" i="1"/>
  <c r="B158" i="1"/>
  <c r="A158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T157" i="1" s="1"/>
  <c r="E157" i="1"/>
  <c r="D157" i="1"/>
  <c r="C157" i="1"/>
  <c r="B157" i="1"/>
  <c r="A157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T156" i="1" s="1"/>
  <c r="E156" i="1"/>
  <c r="D156" i="1"/>
  <c r="C156" i="1"/>
  <c r="B156" i="1"/>
  <c r="A156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T154" i="1" s="1"/>
  <c r="E154" i="1"/>
  <c r="D154" i="1"/>
  <c r="C154" i="1"/>
  <c r="B154" i="1"/>
  <c r="A154" i="1"/>
  <c r="T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T151" i="1" s="1"/>
  <c r="E151" i="1"/>
  <c r="D151" i="1"/>
  <c r="C151" i="1"/>
  <c r="B151" i="1"/>
  <c r="A151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T148" i="1" s="1"/>
  <c r="E148" i="1"/>
  <c r="D148" i="1"/>
  <c r="C148" i="1"/>
  <c r="B148" i="1"/>
  <c r="A148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T146" i="1" s="1"/>
  <c r="E146" i="1"/>
  <c r="D146" i="1"/>
  <c r="C146" i="1"/>
  <c r="B146" i="1"/>
  <c r="A146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S144" i="1" s="1"/>
  <c r="T144" i="1" s="1"/>
  <c r="E144" i="1"/>
  <c r="D144" i="1"/>
  <c r="C144" i="1"/>
  <c r="B144" i="1"/>
  <c r="A144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T142" i="1" s="1"/>
  <c r="E142" i="1"/>
  <c r="D142" i="1"/>
  <c r="C142" i="1"/>
  <c r="B142" i="1"/>
  <c r="A142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T138" i="1" s="1"/>
  <c r="E138" i="1"/>
  <c r="D138" i="1"/>
  <c r="C138" i="1"/>
  <c r="B138" i="1"/>
  <c r="A138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S137" i="1" s="1"/>
  <c r="T137" i="1" s="1"/>
  <c r="E137" i="1"/>
  <c r="D137" i="1"/>
  <c r="C137" i="1"/>
  <c r="B137" i="1"/>
  <c r="A137" i="1"/>
  <c r="T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T135" i="1" s="1"/>
  <c r="E135" i="1"/>
  <c r="D135" i="1"/>
  <c r="C135" i="1"/>
  <c r="B135" i="1"/>
  <c r="A135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T132" i="1" s="1"/>
  <c r="E132" i="1"/>
  <c r="D132" i="1"/>
  <c r="C132" i="1"/>
  <c r="B132" i="1"/>
  <c r="A132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T131" i="1" s="1"/>
  <c r="E131" i="1"/>
  <c r="D131" i="1"/>
  <c r="C131" i="1"/>
  <c r="B131" i="1"/>
  <c r="A131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S130" i="1" s="1"/>
  <c r="T130" i="1" s="1"/>
  <c r="E130" i="1"/>
  <c r="D130" i="1"/>
  <c r="C130" i="1"/>
  <c r="B130" i="1"/>
  <c r="A130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S129" i="1" s="1"/>
  <c r="T129" i="1" s="1"/>
  <c r="E129" i="1"/>
  <c r="D129" i="1"/>
  <c r="C129" i="1"/>
  <c r="B129" i="1"/>
  <c r="A129" i="1"/>
  <c r="T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S127" i="1" s="1"/>
  <c r="T127" i="1" s="1"/>
  <c r="F127" i="1"/>
  <c r="E127" i="1"/>
  <c r="D127" i="1"/>
  <c r="C127" i="1"/>
  <c r="B127" i="1"/>
  <c r="A127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T126" i="1" s="1"/>
  <c r="E126" i="1"/>
  <c r="D126" i="1"/>
  <c r="C126" i="1"/>
  <c r="B126" i="1"/>
  <c r="A126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T121" i="1" s="1"/>
  <c r="E121" i="1"/>
  <c r="D121" i="1"/>
  <c r="C121" i="1"/>
  <c r="B121" i="1"/>
  <c r="A121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T118" i="1" s="1"/>
  <c r="E118" i="1"/>
  <c r="D118" i="1"/>
  <c r="C118" i="1"/>
  <c r="B118" i="1"/>
  <c r="A118" i="1"/>
  <c r="T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T116" i="1" s="1"/>
  <c r="E116" i="1"/>
  <c r="D116" i="1"/>
  <c r="C116" i="1"/>
  <c r="B116" i="1"/>
  <c r="A116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T115" i="1" s="1"/>
  <c r="E115" i="1"/>
  <c r="D115" i="1"/>
  <c r="C115" i="1"/>
  <c r="B115" i="1"/>
  <c r="A115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T111" i="1" s="1"/>
  <c r="E111" i="1"/>
  <c r="D111" i="1"/>
  <c r="C111" i="1"/>
  <c r="B111" i="1"/>
  <c r="A111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S110" i="1" s="1"/>
  <c r="T110" i="1" s="1"/>
  <c r="E110" i="1"/>
  <c r="D110" i="1"/>
  <c r="C110" i="1"/>
  <c r="B110" i="1"/>
  <c r="A110" i="1"/>
  <c r="T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S107" i="1" s="1"/>
  <c r="T107" i="1" s="1"/>
  <c r="F107" i="1"/>
  <c r="E107" i="1"/>
  <c r="D107" i="1"/>
  <c r="C107" i="1"/>
  <c r="B107" i="1"/>
  <c r="A107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S105" i="1" s="1"/>
  <c r="T105" i="1" s="1"/>
  <c r="F105" i="1"/>
  <c r="E105" i="1"/>
  <c r="D105" i="1"/>
  <c r="C105" i="1"/>
  <c r="B105" i="1"/>
  <c r="A105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S103" i="1" s="1"/>
  <c r="T103" i="1" s="1"/>
  <c r="F103" i="1"/>
  <c r="E103" i="1"/>
  <c r="D103" i="1"/>
  <c r="C103" i="1"/>
  <c r="B103" i="1"/>
  <c r="A103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T102" i="1" s="1"/>
  <c r="E102" i="1"/>
  <c r="D102" i="1"/>
  <c r="C102" i="1"/>
  <c r="B102" i="1"/>
  <c r="A102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R99" i="1"/>
  <c r="Q99" i="1"/>
  <c r="P99" i="1"/>
  <c r="O99" i="1"/>
  <c r="N99" i="1"/>
  <c r="M99" i="1"/>
  <c r="L99" i="1"/>
  <c r="K99" i="1"/>
  <c r="J99" i="1"/>
  <c r="I99" i="1"/>
  <c r="H99" i="1"/>
  <c r="G99" i="1"/>
  <c r="S99" i="1" s="1"/>
  <c r="T99" i="1" s="1"/>
  <c r="F99" i="1"/>
  <c r="E99" i="1"/>
  <c r="D99" i="1"/>
  <c r="C99" i="1"/>
  <c r="B99" i="1"/>
  <c r="A99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T98" i="1" s="1"/>
  <c r="E98" i="1"/>
  <c r="D98" i="1"/>
  <c r="C98" i="1"/>
  <c r="B98" i="1"/>
  <c r="A98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T95" i="1" s="1"/>
  <c r="E95" i="1"/>
  <c r="D95" i="1"/>
  <c r="C95" i="1"/>
  <c r="B95" i="1"/>
  <c r="A95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T93" i="1" s="1"/>
  <c r="E93" i="1"/>
  <c r="D93" i="1"/>
  <c r="C93" i="1"/>
  <c r="B93" i="1"/>
  <c r="A93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S92" i="1" s="1"/>
  <c r="T92" i="1" s="1"/>
  <c r="E92" i="1"/>
  <c r="D92" i="1"/>
  <c r="C92" i="1"/>
  <c r="B92" i="1"/>
  <c r="A92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S91" i="1" s="1"/>
  <c r="T91" i="1" s="1"/>
  <c r="E91" i="1"/>
  <c r="D91" i="1"/>
  <c r="C91" i="1"/>
  <c r="B91" i="1"/>
  <c r="A91" i="1"/>
  <c r="T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R88" i="1"/>
  <c r="Q88" i="1"/>
  <c r="P88" i="1"/>
  <c r="O88" i="1"/>
  <c r="N88" i="1"/>
  <c r="M88" i="1"/>
  <c r="L88" i="1"/>
  <c r="K88" i="1"/>
  <c r="J88" i="1"/>
  <c r="I88" i="1"/>
  <c r="H88" i="1"/>
  <c r="G88" i="1"/>
  <c r="S88" i="1" s="1"/>
  <c r="T88" i="1" s="1"/>
  <c r="F88" i="1"/>
  <c r="E88" i="1"/>
  <c r="D88" i="1"/>
  <c r="C88" i="1"/>
  <c r="B88" i="1"/>
  <c r="A88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T87" i="1" s="1"/>
  <c r="E87" i="1"/>
  <c r="D87" i="1"/>
  <c r="C87" i="1"/>
  <c r="B87" i="1"/>
  <c r="A87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T82" i="1" s="1"/>
  <c r="E82" i="1"/>
  <c r="D82" i="1"/>
  <c r="C82" i="1"/>
  <c r="B82" i="1"/>
  <c r="A82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S81" i="1" s="1"/>
  <c r="T81" i="1" s="1"/>
  <c r="E81" i="1"/>
  <c r="D81" i="1"/>
  <c r="C81" i="1"/>
  <c r="B81" i="1"/>
  <c r="A81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S79" i="1" s="1"/>
  <c r="T79" i="1" s="1"/>
  <c r="E79" i="1"/>
  <c r="D79" i="1"/>
  <c r="C79" i="1"/>
  <c r="B79" i="1"/>
  <c r="A79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S77" i="1" s="1"/>
  <c r="T77" i="1" s="1"/>
  <c r="E77" i="1"/>
  <c r="D77" i="1"/>
  <c r="C77" i="1"/>
  <c r="B77" i="1"/>
  <c r="A77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T76" i="1" s="1"/>
  <c r="E76" i="1"/>
  <c r="D76" i="1"/>
  <c r="C76" i="1"/>
  <c r="B76" i="1"/>
  <c r="A76" i="1"/>
  <c r="T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R73" i="1"/>
  <c r="Q73" i="1"/>
  <c r="P73" i="1"/>
  <c r="O73" i="1"/>
  <c r="N73" i="1"/>
  <c r="M73" i="1"/>
  <c r="L73" i="1"/>
  <c r="K73" i="1"/>
  <c r="J73" i="1"/>
  <c r="I73" i="1"/>
  <c r="H73" i="1"/>
  <c r="G73" i="1"/>
  <c r="S73" i="1" s="1"/>
  <c r="T73" i="1" s="1"/>
  <c r="F73" i="1"/>
  <c r="E73" i="1"/>
  <c r="D73" i="1"/>
  <c r="C73" i="1"/>
  <c r="B73" i="1"/>
  <c r="A73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T72" i="1" s="1"/>
  <c r="E72" i="1"/>
  <c r="D72" i="1"/>
  <c r="C72" i="1"/>
  <c r="B72" i="1"/>
  <c r="A72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T71" i="1" s="1"/>
  <c r="E71" i="1"/>
  <c r="D71" i="1"/>
  <c r="C71" i="1"/>
  <c r="B71" i="1"/>
  <c r="A71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T70" i="1" s="1"/>
  <c r="E70" i="1"/>
  <c r="D70" i="1"/>
  <c r="C70" i="1"/>
  <c r="B70" i="1"/>
  <c r="A70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S69" i="1" s="1"/>
  <c r="T69" i="1" s="1"/>
  <c r="E69" i="1"/>
  <c r="D69" i="1"/>
  <c r="C69" i="1"/>
  <c r="B69" i="1"/>
  <c r="A69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S68" i="1" s="1"/>
  <c r="T68" i="1" s="1"/>
  <c r="E68" i="1"/>
  <c r="D68" i="1"/>
  <c r="C68" i="1"/>
  <c r="B68" i="1"/>
  <c r="A68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S67" i="1" s="1"/>
  <c r="T67" i="1" s="1"/>
  <c r="E67" i="1"/>
  <c r="D67" i="1"/>
  <c r="C67" i="1"/>
  <c r="B67" i="1"/>
  <c r="A67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S66" i="1" s="1"/>
  <c r="T66" i="1" s="1"/>
  <c r="E66" i="1"/>
  <c r="D66" i="1"/>
  <c r="C66" i="1"/>
  <c r="B66" i="1"/>
  <c r="A66" i="1"/>
  <c r="T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T62" i="1" s="1"/>
  <c r="E62" i="1"/>
  <c r="D62" i="1"/>
  <c r="C62" i="1"/>
  <c r="B62" i="1"/>
  <c r="A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T50" i="1" s="1"/>
  <c r="E50" i="1"/>
  <c r="D50" i="1"/>
  <c r="C50" i="1"/>
  <c r="B50" i="1"/>
  <c r="A50" i="1"/>
  <c r="T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R47" i="1"/>
  <c r="Q47" i="1"/>
  <c r="P47" i="1"/>
  <c r="O47" i="1"/>
  <c r="N47" i="1"/>
  <c r="M47" i="1"/>
  <c r="L47" i="1"/>
  <c r="K47" i="1"/>
  <c r="J47" i="1"/>
  <c r="I47" i="1"/>
  <c r="H47" i="1"/>
  <c r="G47" i="1"/>
  <c r="S47" i="1" s="1"/>
  <c r="T47" i="1" s="1"/>
  <c r="F47" i="1"/>
  <c r="E47" i="1"/>
  <c r="D47" i="1"/>
  <c r="C47" i="1"/>
  <c r="B47" i="1"/>
  <c r="A47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R45" i="1"/>
  <c r="Q45" i="1"/>
  <c r="P45" i="1"/>
  <c r="O45" i="1"/>
  <c r="N45" i="1"/>
  <c r="M45" i="1"/>
  <c r="L45" i="1"/>
  <c r="K45" i="1"/>
  <c r="J45" i="1"/>
  <c r="I45" i="1"/>
  <c r="H45" i="1"/>
  <c r="G45" i="1"/>
  <c r="S45" i="1" s="1"/>
  <c r="T45" i="1" s="1"/>
  <c r="F45" i="1"/>
  <c r="E45" i="1"/>
  <c r="D45" i="1"/>
  <c r="C45" i="1"/>
  <c r="B45" i="1"/>
  <c r="A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T43" i="1" s="1"/>
  <c r="E43" i="1"/>
  <c r="D43" i="1"/>
  <c r="C43" i="1"/>
  <c r="B43" i="1"/>
  <c r="A43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S42" i="1" s="1"/>
  <c r="T42" i="1" s="1"/>
  <c r="E42" i="1"/>
  <c r="D42" i="1"/>
  <c r="C42" i="1"/>
  <c r="B42" i="1"/>
  <c r="A42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S40" i="1" s="1"/>
  <c r="T40" i="1" s="1"/>
  <c r="E40" i="1"/>
  <c r="D40" i="1"/>
  <c r="C40" i="1"/>
  <c r="B40" i="1"/>
  <c r="A40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T38" i="1" s="1"/>
  <c r="E38" i="1"/>
  <c r="D38" i="1"/>
  <c r="C38" i="1"/>
  <c r="B38" i="1"/>
  <c r="A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S37" i="1" s="1"/>
  <c r="T37" i="1" s="1"/>
  <c r="E37" i="1"/>
  <c r="D37" i="1"/>
  <c r="C37" i="1"/>
  <c r="B37" i="1"/>
  <c r="A37" i="1"/>
  <c r="T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T35" i="1" s="1"/>
  <c r="E35" i="1"/>
  <c r="D35" i="1"/>
  <c r="C35" i="1"/>
  <c r="B35" i="1"/>
  <c r="A35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T33" i="1" s="1"/>
  <c r="E33" i="1"/>
  <c r="D33" i="1"/>
  <c r="C33" i="1"/>
  <c r="B33" i="1"/>
  <c r="A33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S32" i="1" s="1"/>
  <c r="T32" i="1" s="1"/>
  <c r="E32" i="1"/>
  <c r="D32" i="1"/>
  <c r="C32" i="1"/>
  <c r="B32" i="1"/>
  <c r="A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S30" i="1" s="1"/>
  <c r="T30" i="1" s="1"/>
  <c r="E30" i="1"/>
  <c r="D30" i="1"/>
  <c r="C30" i="1"/>
  <c r="B30" i="1"/>
  <c r="A30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T28" i="1" s="1"/>
  <c r="E28" i="1"/>
  <c r="D28" i="1"/>
  <c r="C28" i="1"/>
  <c r="B28" i="1"/>
  <c r="A28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S27" i="1" s="1"/>
  <c r="T27" i="1" s="1"/>
  <c r="E27" i="1"/>
  <c r="D27" i="1"/>
  <c r="C27" i="1"/>
  <c r="B27" i="1"/>
  <c r="A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S26" i="1" s="1"/>
  <c r="T26" i="1" s="1"/>
  <c r="E26" i="1"/>
  <c r="D26" i="1"/>
  <c r="C26" i="1"/>
  <c r="B26" i="1"/>
  <c r="A26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T25" i="1" s="1"/>
  <c r="E25" i="1"/>
  <c r="D25" i="1"/>
  <c r="C25" i="1"/>
  <c r="B25" i="1"/>
  <c r="A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T24" i="1" s="1"/>
  <c r="E24" i="1"/>
  <c r="D24" i="1"/>
  <c r="C24" i="1"/>
  <c r="B24" i="1"/>
  <c r="A24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S23" i="1" s="1"/>
  <c r="T23" i="1" s="1"/>
  <c r="E23" i="1"/>
  <c r="D23" i="1"/>
  <c r="C23" i="1"/>
  <c r="B23" i="1"/>
  <c r="A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S22" i="1" s="1"/>
  <c r="T22" i="1" s="1"/>
  <c r="E22" i="1"/>
  <c r="D22" i="1"/>
  <c r="C22" i="1"/>
  <c r="B22" i="1"/>
  <c r="A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S21" i="1" s="1"/>
  <c r="T21" i="1" s="1"/>
  <c r="E21" i="1"/>
  <c r="D21" i="1"/>
  <c r="C21" i="1"/>
  <c r="B21" i="1"/>
  <c r="A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T20" i="1" s="1"/>
  <c r="E20" i="1"/>
  <c r="D20" i="1"/>
  <c r="C20" i="1"/>
  <c r="B20" i="1"/>
  <c r="A20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T18" i="1" s="1"/>
  <c r="E18" i="1"/>
  <c r="D18" i="1"/>
  <c r="C18" i="1"/>
  <c r="B18" i="1"/>
  <c r="A18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S17" i="1" s="1"/>
  <c r="T17" i="1" s="1"/>
  <c r="E17" i="1"/>
  <c r="D17" i="1"/>
  <c r="C17" i="1"/>
  <c r="B17" i="1"/>
  <c r="A17" i="1"/>
  <c r="T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T12" i="1" s="1"/>
  <c r="E12" i="1"/>
  <c r="D12" i="1"/>
  <c r="C12" i="1"/>
  <c r="B12" i="1"/>
  <c r="A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T11" i="1" s="1"/>
  <c r="E11" i="1"/>
  <c r="D11" i="1"/>
  <c r="C11" i="1"/>
  <c r="B11" i="1"/>
  <c r="A11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R7" i="1"/>
  <c r="Q7" i="1"/>
  <c r="P7" i="1"/>
  <c r="O7" i="1"/>
  <c r="N7" i="1"/>
  <c r="M7" i="1"/>
  <c r="L7" i="1"/>
  <c r="K7" i="1"/>
  <c r="J7" i="1"/>
  <c r="I7" i="1"/>
  <c r="H7" i="1"/>
  <c r="G7" i="1"/>
  <c r="F7" i="1"/>
  <c r="T7" i="1" s="1"/>
  <c r="E7" i="1"/>
  <c r="D7" i="1"/>
  <c r="C7" i="1"/>
  <c r="B7" i="1"/>
  <c r="A7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R5" i="1"/>
  <c r="Q5" i="1"/>
  <c r="P5" i="1"/>
  <c r="O5" i="1"/>
  <c r="N5" i="1"/>
  <c r="M5" i="1"/>
  <c r="L5" i="1"/>
  <c r="K5" i="1"/>
  <c r="J5" i="1"/>
  <c r="I5" i="1"/>
  <c r="H5" i="1"/>
  <c r="G5" i="1"/>
  <c r="F5" i="1"/>
  <c r="T5" i="1" s="1"/>
  <c r="E5" i="1"/>
  <c r="D5" i="1"/>
  <c r="C5" i="1"/>
  <c r="B5" i="1"/>
  <c r="A5" i="1"/>
  <c r="T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R3" i="1"/>
  <c r="Q3" i="1"/>
  <c r="P3" i="1"/>
  <c r="O3" i="1"/>
  <c r="N3" i="1"/>
  <c r="M3" i="1"/>
  <c r="L3" i="1"/>
  <c r="K3" i="1"/>
  <c r="J3" i="1"/>
  <c r="I3" i="1"/>
  <c r="H3" i="1"/>
  <c r="G3" i="1"/>
  <c r="F3" i="1"/>
  <c r="T3" i="1" s="1"/>
  <c r="E3" i="1"/>
  <c r="D3" i="1"/>
  <c r="C3" i="1"/>
  <c r="B3" i="1"/>
  <c r="A3" i="1"/>
  <c r="R2" i="1"/>
  <c r="Q2" i="1"/>
  <c r="P2" i="1"/>
  <c r="O2" i="1"/>
  <c r="N2" i="1"/>
  <c r="M2" i="1"/>
  <c r="L2" i="1"/>
  <c r="K2" i="1"/>
  <c r="J2" i="1"/>
  <c r="I2" i="1"/>
  <c r="H2" i="1"/>
  <c r="G2" i="1"/>
  <c r="F2" i="1"/>
  <c r="T2" i="1" s="1"/>
  <c r="E2" i="1"/>
  <c r="D2" i="1"/>
  <c r="C2" i="1"/>
  <c r="B2" i="1"/>
  <c r="A2" i="1"/>
  <c r="S9" i="1" l="1"/>
  <c r="T9" i="1" s="1"/>
  <c r="S13" i="1"/>
  <c r="T13" i="1" s="1"/>
  <c r="S15" i="1"/>
  <c r="T15" i="1" s="1"/>
  <c r="S34" i="1"/>
  <c r="T34" i="1" s="1"/>
  <c r="S39" i="1"/>
  <c r="T39" i="1" s="1"/>
  <c r="S41" i="1"/>
  <c r="T41" i="1" s="1"/>
  <c r="S52" i="1"/>
  <c r="T52" i="1" s="1"/>
  <c r="S54" i="1"/>
  <c r="T54" i="1" s="1"/>
  <c r="S56" i="1"/>
  <c r="T56" i="1" s="1"/>
  <c r="S58" i="1"/>
  <c r="T58" i="1" s="1"/>
  <c r="S60" i="1"/>
  <c r="T60" i="1" s="1"/>
  <c r="S64" i="1"/>
  <c r="T64" i="1" s="1"/>
  <c r="S78" i="1"/>
  <c r="T78" i="1" s="1"/>
  <c r="S80" i="1"/>
  <c r="T80" i="1" s="1"/>
  <c r="S84" i="1"/>
  <c r="T84" i="1" s="1"/>
  <c r="S86" i="1"/>
  <c r="T86" i="1" s="1"/>
  <c r="S97" i="1"/>
  <c r="T97" i="1" s="1"/>
  <c r="S112" i="1"/>
  <c r="T112" i="1" s="1"/>
  <c r="S114" i="1"/>
  <c r="T114" i="1" s="1"/>
  <c r="S119" i="1"/>
  <c r="T119" i="1" s="1"/>
  <c r="S123" i="1"/>
  <c r="T123" i="1" s="1"/>
  <c r="S125" i="1"/>
  <c r="T125" i="1" s="1"/>
  <c r="S134" i="1"/>
  <c r="T134" i="1" s="1"/>
  <c r="S139" i="1"/>
  <c r="T139" i="1" s="1"/>
  <c r="S141" i="1"/>
  <c r="T141" i="1" s="1"/>
  <c r="S143" i="1"/>
  <c r="T143" i="1" s="1"/>
  <c r="S147" i="1"/>
  <c r="T147" i="1" s="1"/>
  <c r="S149" i="1"/>
  <c r="T149" i="1" s="1"/>
  <c r="S165" i="1"/>
  <c r="T165" i="1" s="1"/>
  <c r="S167" i="1"/>
  <c r="T167" i="1" s="1"/>
  <c r="S174" i="1"/>
  <c r="T174" i="1" s="1"/>
  <c r="S176" i="1"/>
  <c r="T176" i="1" s="1"/>
  <c r="S178" i="1"/>
  <c r="T178" i="1" s="1"/>
  <c r="S180" i="1"/>
  <c r="T180" i="1" s="1"/>
  <c r="S189" i="1"/>
  <c r="T189" i="1" s="1"/>
  <c r="S191" i="1"/>
  <c r="T191" i="1" s="1"/>
  <c r="S202" i="1"/>
  <c r="T202" i="1" s="1"/>
  <c r="S204" i="1"/>
  <c r="T204" i="1" s="1"/>
  <c r="S220" i="1"/>
  <c r="T220" i="1" s="1"/>
  <c r="S227" i="1"/>
  <c r="T227" i="1" s="1"/>
  <c r="S229" i="1"/>
  <c r="T229" i="1" s="1"/>
  <c r="S249" i="1"/>
  <c r="T249" i="1" s="1"/>
  <c r="S269" i="1"/>
  <c r="T269" i="1" s="1"/>
  <c r="S279" i="1"/>
  <c r="T279" i="1" s="1"/>
  <c r="S281" i="1"/>
  <c r="T281" i="1" s="1"/>
  <c r="S298" i="1"/>
  <c r="T298" i="1" s="1"/>
  <c r="S303" i="1"/>
  <c r="T303" i="1" s="1"/>
  <c r="S305" i="1"/>
  <c r="T305" i="1" s="1"/>
  <c r="S309" i="1"/>
  <c r="T309" i="1" s="1"/>
  <c r="S326" i="1"/>
  <c r="T326" i="1" s="1"/>
  <c r="S6" i="1"/>
  <c r="T6" i="1" s="1"/>
  <c r="S8" i="1"/>
  <c r="T8" i="1" s="1"/>
  <c r="S19" i="1"/>
  <c r="T19" i="1" s="1"/>
  <c r="S29" i="1"/>
  <c r="T29" i="1" s="1"/>
  <c r="S31" i="1"/>
  <c r="T31" i="1" s="1"/>
  <c r="S44" i="1"/>
  <c r="T44" i="1" s="1"/>
  <c r="S46" i="1"/>
  <c r="T46" i="1" s="1"/>
  <c r="S48" i="1"/>
  <c r="T48" i="1" s="1"/>
  <c r="S51" i="1"/>
  <c r="T51" i="1" s="1"/>
  <c r="S53" i="1"/>
  <c r="T53" i="1" s="1"/>
  <c r="S55" i="1"/>
  <c r="T55" i="1" s="1"/>
  <c r="S57" i="1"/>
  <c r="T57" i="1" s="1"/>
  <c r="S59" i="1"/>
  <c r="T59" i="1" s="1"/>
  <c r="S61" i="1"/>
  <c r="T61" i="1" s="1"/>
  <c r="S74" i="1"/>
  <c r="T74" i="1" s="1"/>
  <c r="S83" i="1"/>
  <c r="T83" i="1" s="1"/>
  <c r="S85" i="1"/>
  <c r="T85" i="1" s="1"/>
  <c r="S94" i="1"/>
  <c r="T94" i="1" s="1"/>
  <c r="S96" i="1"/>
  <c r="T96" i="1" s="1"/>
  <c r="S113" i="1"/>
  <c r="T113" i="1" s="1"/>
  <c r="S120" i="1"/>
  <c r="T120" i="1" s="1"/>
  <c r="S122" i="1"/>
  <c r="T122" i="1" s="1"/>
  <c r="S124" i="1"/>
  <c r="T124" i="1" s="1"/>
  <c r="S133" i="1"/>
  <c r="T133" i="1" s="1"/>
  <c r="S140" i="1"/>
  <c r="T140" i="1" s="1"/>
  <c r="S145" i="1"/>
  <c r="T145" i="1" s="1"/>
  <c r="S150" i="1"/>
  <c r="T150" i="1" s="1"/>
  <c r="S164" i="1"/>
  <c r="T164" i="1" s="1"/>
  <c r="S166" i="1"/>
  <c r="T166" i="1" s="1"/>
  <c r="S168" i="1"/>
  <c r="T168" i="1" s="1"/>
  <c r="S175" i="1"/>
  <c r="T175" i="1" s="1"/>
  <c r="S177" i="1"/>
  <c r="T177" i="1" s="1"/>
  <c r="S179" i="1"/>
  <c r="T179" i="1" s="1"/>
  <c r="S181" i="1"/>
  <c r="T181" i="1" s="1"/>
  <c r="S188" i="1"/>
  <c r="T188" i="1" s="1"/>
  <c r="S190" i="1"/>
  <c r="T190" i="1" s="1"/>
  <c r="S192" i="1"/>
  <c r="T192" i="1" s="1"/>
  <c r="S206" i="1"/>
  <c r="T206" i="1" s="1"/>
  <c r="S217" i="1"/>
  <c r="T217" i="1" s="1"/>
  <c r="S219" i="1"/>
  <c r="T219" i="1" s="1"/>
  <c r="S228" i="1"/>
  <c r="T228" i="1" s="1"/>
  <c r="S233" i="1"/>
  <c r="T233" i="1" s="1"/>
  <c r="S239" i="1"/>
  <c r="T239" i="1" s="1"/>
  <c r="S246" i="1"/>
  <c r="T246" i="1" s="1"/>
  <c r="S248" i="1"/>
  <c r="T248" i="1" s="1"/>
  <c r="S259" i="1"/>
  <c r="T259" i="1" s="1"/>
  <c r="S264" i="1"/>
  <c r="T264" i="1" s="1"/>
  <c r="S266" i="1"/>
  <c r="T266" i="1" s="1"/>
  <c r="S270" i="1"/>
  <c r="T270" i="1" s="1"/>
  <c r="S291" i="1"/>
  <c r="T291" i="1" s="1"/>
  <c r="S293" i="1"/>
  <c r="T293" i="1" s="1"/>
  <c r="S295" i="1"/>
  <c r="T295" i="1" s="1"/>
  <c r="S302" i="1"/>
  <c r="T302" i="1" s="1"/>
  <c r="S304" i="1"/>
  <c r="T304" i="1" s="1"/>
  <c r="S306" i="1"/>
  <c r="T306" i="1" s="1"/>
  <c r="S308" i="1"/>
  <c r="T308" i="1" s="1"/>
  <c r="S310" i="1"/>
  <c r="T310" i="1" s="1"/>
  <c r="S312" i="1"/>
  <c r="T312" i="1" s="1"/>
  <c r="S314" i="1"/>
  <c r="T314" i="1" s="1"/>
  <c r="S323" i="1"/>
  <c r="T323" i="1" s="1"/>
  <c r="S327" i="1"/>
  <c r="T327" i="1" s="1"/>
  <c r="S329" i="1"/>
  <c r="T329" i="1" s="1"/>
  <c r="S331" i="1"/>
  <c r="T331" i="1" s="1"/>
  <c r="S333" i="1"/>
  <c r="T333" i="1" s="1"/>
  <c r="S336" i="1"/>
  <c r="T336" i="1" s="1"/>
  <c r="S14" i="1"/>
  <c r="T14" i="1" s="1"/>
  <c r="S63" i="1"/>
  <c r="T63" i="1" s="1"/>
  <c r="S89" i="1"/>
  <c r="T89" i="1" s="1"/>
  <c r="S100" i="1"/>
  <c r="T100" i="1" s="1"/>
  <c r="S104" i="1"/>
  <c r="T104" i="1" s="1"/>
  <c r="S108" i="1"/>
  <c r="T108" i="1" s="1"/>
  <c r="S152" i="1"/>
  <c r="T152" i="1" s="1"/>
  <c r="S159" i="1"/>
  <c r="T159" i="1" s="1"/>
  <c r="S194" i="1"/>
  <c r="T194" i="1" s="1"/>
  <c r="S196" i="1"/>
  <c r="T196" i="1" s="1"/>
  <c r="S208" i="1"/>
  <c r="T208" i="1" s="1"/>
  <c r="S210" i="1"/>
  <c r="T210" i="1" s="1"/>
  <c r="S212" i="1"/>
  <c r="T212" i="1" s="1"/>
  <c r="S223" i="1"/>
  <c r="T223" i="1" s="1"/>
  <c r="S236" i="1"/>
  <c r="T236" i="1" s="1"/>
  <c r="S241" i="1"/>
  <c r="T241" i="1" s="1"/>
  <c r="S318" i="1"/>
  <c r="T318" i="1" s="1"/>
  <c r="S10" i="1"/>
  <c r="T10" i="1" s="1"/>
  <c r="S101" i="1"/>
  <c r="T101" i="1" s="1"/>
  <c r="S106" i="1"/>
  <c r="T106" i="1" s="1"/>
  <c r="S155" i="1"/>
  <c r="T155" i="1" s="1"/>
  <c r="S272" i="1"/>
  <c r="T272" i="1" s="1"/>
  <c r="S274" i="1"/>
  <c r="T274" i="1" s="1"/>
  <c r="S276" i="1"/>
  <c r="T276" i="1" s="1"/>
  <c r="S258" i="1"/>
  <c r="T258" i="1" s="1"/>
  <c r="S319" i="1"/>
  <c r="T319" i="1" s="1"/>
</calcChain>
</file>

<file path=xl/sharedStrings.xml><?xml version="1.0" encoding="utf-8"?>
<sst xmlns="http://schemas.openxmlformats.org/spreadsheetml/2006/main" count="20" uniqueCount="20">
  <si>
    <t>Province</t>
  </si>
  <si>
    <t xml:space="preserve"> </t>
  </si>
  <si>
    <t>2019 Pop</t>
  </si>
  <si>
    <t>Turnout</t>
  </si>
  <si>
    <t>Votes</t>
  </si>
  <si>
    <t>Valid Votes</t>
  </si>
  <si>
    <t>L</t>
  </si>
  <si>
    <t>L%</t>
  </si>
  <si>
    <t>C</t>
  </si>
  <si>
    <t>C %</t>
  </si>
  <si>
    <t>NDP</t>
  </si>
  <si>
    <t>NDP %</t>
  </si>
  <si>
    <t>G</t>
  </si>
  <si>
    <t>G%</t>
  </si>
  <si>
    <t>BQ</t>
  </si>
  <si>
    <t>BQ %</t>
  </si>
  <si>
    <t>PPC</t>
  </si>
  <si>
    <t>PPC %</t>
  </si>
  <si>
    <t>Other</t>
  </si>
  <si>
    <t>Other%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</si>
</sst>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64" fontId="2" fillId="0" borderId="0" xfId="1" applyNumberFormat="1" applyFont="1"/>
    <xf numFmtId="164" fontId="2" fillId="0" borderId="0" xfId="1" applyNumberFormat="1" applyFont="1" applyFill="1"/>
    <xf numFmtId="0" fontId="2" fillId="0" borderId="0" xfId="0" applyFont="1" applyFill="1"/>
    <xf numFmtId="43" fontId="2" fillId="0" borderId="0" xfId="1" applyNumberFormat="1" applyFont="1" applyFill="1"/>
    <xf numFmtId="43" fontId="2" fillId="0" borderId="0" xfId="1" applyNumberFormat="1" applyFont="1"/>
    <xf numFmtId="0" fontId="0" fillId="2" borderId="0" xfId="0" applyFill="1"/>
    <xf numFmtId="164" fontId="0" fillId="0" borderId="0" xfId="1" applyNumberFormat="1" applyFont="1"/>
    <xf numFmtId="2" fontId="0" fillId="0" borderId="0" xfId="0" applyNumberFormat="1"/>
    <xf numFmtId="164" fontId="0" fillId="2" borderId="0" xfId="1" applyNumberFormat="1" applyFont="1" applyFill="1"/>
    <xf numFmtId="164" fontId="0" fillId="0" borderId="0" xfId="1" applyNumberFormat="1" applyFont="1" applyFill="1"/>
    <xf numFmtId="43" fontId="0" fillId="0" borderId="0" xfId="1" applyNumberFormat="1" applyFont="1" applyFill="1"/>
    <xf numFmtId="43" fontId="0" fillId="0" borderId="0" xfId="1" applyNumberFormat="1" applyFont="1"/>
    <xf numFmtId="164" fontId="0" fillId="0" borderId="0" xfId="0" applyNumberFormat="1"/>
    <xf numFmtId="43" fontId="0" fillId="0" borderId="0" xfId="1" applyFont="1"/>
    <xf numFmtId="0" fontId="0" fillId="2" borderId="0" xfId="0" applyFill="1" applyAlignment="1">
      <alignment horizontal="left"/>
    </xf>
    <xf numFmtId="0" fontId="0" fillId="3" borderId="0" xfId="0" applyFill="1"/>
    <xf numFmtId="0" fontId="0" fillId="0" borderId="0" xfId="0" applyFill="1"/>
    <xf numFmtId="164" fontId="0" fillId="3" borderId="0" xfId="1" applyNumberFormat="1" applyFont="1" applyFill="1"/>
    <xf numFmtId="43" fontId="0" fillId="3" borderId="0" xfId="1" applyNumberFormat="1" applyFont="1" applyFill="1"/>
    <xf numFmtId="0" fontId="0" fillId="4" borderId="0" xfId="0" applyFill="1"/>
    <xf numFmtId="164" fontId="0" fillId="4" borderId="0" xfId="1" applyNumberFormat="1" applyFont="1" applyFill="1"/>
    <xf numFmtId="43" fontId="0" fillId="4" borderId="0" xfId="1" applyNumberFormat="1" applyFont="1" applyFill="1"/>
    <xf numFmtId="0" fontId="0" fillId="5" borderId="0" xfId="0" applyFill="1"/>
    <xf numFmtId="164" fontId="0" fillId="5" borderId="0" xfId="1" applyNumberFormat="1" applyFont="1" applyFill="1"/>
    <xf numFmtId="43" fontId="0" fillId="5" borderId="0" xfId="1" applyNumberFormat="1" applyFont="1" applyFill="1"/>
    <xf numFmtId="0" fontId="0" fillId="6" borderId="0" xfId="0" applyFill="1"/>
    <xf numFmtId="164" fontId="0" fillId="6" borderId="0" xfId="1" applyNumberFormat="1" applyFont="1" applyFill="1"/>
    <xf numFmtId="43" fontId="0" fillId="6" borderId="0" xfId="1" applyNumberFormat="1" applyFont="1" applyFill="1"/>
    <xf numFmtId="0" fontId="0" fillId="7" borderId="0" xfId="0" applyFill="1"/>
    <xf numFmtId="164" fontId="0" fillId="7" borderId="0" xfId="1" applyNumberFormat="1" applyFont="1" applyFill="1"/>
    <xf numFmtId="43" fontId="0" fillId="7" borderId="0" xfId="1" applyNumberFormat="1" applyFont="1" applyFill="1"/>
    <xf numFmtId="0" fontId="0" fillId="8" borderId="0" xfId="0" applyFill="1"/>
    <xf numFmtId="164" fontId="0" fillId="8" borderId="0" xfId="0" applyNumberFormat="1" applyFill="1"/>
    <xf numFmtId="43" fontId="0" fillId="8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dn%20Predict%20Model%202019%2010%2020%2019%20Hy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Template"/>
      <sheetName val="Sum"/>
      <sheetName val="Riding Sum"/>
    </sheetNames>
    <sheetDataSet>
      <sheetData sheetId="0">
        <row r="2">
          <cell r="A2" t="str">
            <v>Newfoundland and Labrador</v>
          </cell>
          <cell r="B2" t="str">
            <v>Avalon</v>
          </cell>
          <cell r="BO2">
            <v>69350.714381500991</v>
          </cell>
          <cell r="BP2">
            <v>57.951046300000009</v>
          </cell>
          <cell r="BQ2">
            <v>40189.464600604406</v>
          </cell>
          <cell r="BR2">
            <v>40028.70674220199</v>
          </cell>
          <cell r="BS2">
            <v>19906</v>
          </cell>
          <cell r="BT2">
            <v>49.73</v>
          </cell>
          <cell r="BU2">
            <v>11220</v>
          </cell>
          <cell r="BV2">
            <v>28.029999999999998</v>
          </cell>
          <cell r="BW2">
            <v>5048</v>
          </cell>
          <cell r="BX2">
            <v>12.609999999999998</v>
          </cell>
          <cell r="BY2">
            <v>3855</v>
          </cell>
          <cell r="BZ2">
            <v>9.6300000000000008</v>
          </cell>
        </row>
        <row r="3">
          <cell r="A3" t="str">
            <v>Newfoundland and Labrador</v>
          </cell>
          <cell r="B3" t="str">
            <v>Bonavista--Burin--Trinity</v>
          </cell>
          <cell r="BO3">
            <v>63249.730922617651</v>
          </cell>
          <cell r="BP3">
            <v>53.067003500000006</v>
          </cell>
          <cell r="BQ3">
            <v>33564.7369224461</v>
          </cell>
          <cell r="BR3">
            <v>33396.913237833869</v>
          </cell>
          <cell r="BS3">
            <v>18946</v>
          </cell>
          <cell r="BT3">
            <v>56.72999999999999</v>
          </cell>
          <cell r="BU3">
            <v>7291</v>
          </cell>
          <cell r="BV3">
            <v>21.83</v>
          </cell>
          <cell r="BW3">
            <v>3844</v>
          </cell>
          <cell r="BX3">
            <v>11.509999999999998</v>
          </cell>
          <cell r="BY3">
            <v>3316</v>
          </cell>
          <cell r="BZ3">
            <v>9.9300000000000015</v>
          </cell>
        </row>
        <row r="4">
          <cell r="A4" t="str">
            <v>Newfoundland and Labrador</v>
          </cell>
          <cell r="B4" t="str">
            <v>Coast of Bays--Central--Notre Dame</v>
          </cell>
          <cell r="BO4">
            <v>65035.977366015199</v>
          </cell>
          <cell r="BP4">
            <v>52.033840599999998</v>
          </cell>
          <cell r="BQ4">
            <v>33840.716795284432</v>
          </cell>
          <cell r="BR4">
            <v>33705.353928103294</v>
          </cell>
          <cell r="BS4">
            <v>16088</v>
          </cell>
          <cell r="BT4">
            <v>47.73</v>
          </cell>
          <cell r="BU4">
            <v>10122</v>
          </cell>
          <cell r="BV4">
            <v>30.03</v>
          </cell>
          <cell r="BW4">
            <v>4149</v>
          </cell>
          <cell r="BX4">
            <v>12.309999999999997</v>
          </cell>
          <cell r="BY4">
            <v>3347</v>
          </cell>
          <cell r="BZ4">
            <v>9.9300000000000015</v>
          </cell>
        </row>
        <row r="5">
          <cell r="A5" t="str">
            <v>Newfoundland and Labrador</v>
          </cell>
          <cell r="B5" t="str">
            <v>Labrador</v>
          </cell>
          <cell r="BO5">
            <v>20297.79476071645</v>
          </cell>
          <cell r="BP5">
            <v>58.232818000000002</v>
          </cell>
          <cell r="BQ5">
            <v>11819.977881021545</v>
          </cell>
          <cell r="BR5">
            <v>11772.697969497458</v>
          </cell>
          <cell r="BS5">
            <v>6314</v>
          </cell>
          <cell r="BT5">
            <v>53.629999999999995</v>
          </cell>
          <cell r="BU5">
            <v>3017</v>
          </cell>
          <cell r="BV5">
            <v>25.630000000000003</v>
          </cell>
          <cell r="BW5">
            <v>1367</v>
          </cell>
          <cell r="BX5">
            <v>11.609999999999998</v>
          </cell>
          <cell r="BY5">
            <v>1075</v>
          </cell>
          <cell r="BZ5">
            <v>9.1300000000000008</v>
          </cell>
        </row>
        <row r="6">
          <cell r="A6" t="str">
            <v>Newfoundland and Labrador</v>
          </cell>
          <cell r="B6" t="str">
            <v>Long Range Mountains</v>
          </cell>
          <cell r="BO6">
            <v>72824.983966136482</v>
          </cell>
          <cell r="BP6">
            <v>54.7576337</v>
          </cell>
          <cell r="BQ6">
            <v>39877.237962260748</v>
          </cell>
          <cell r="BR6">
            <v>39757.606248373966</v>
          </cell>
          <cell r="BS6">
            <v>20765</v>
          </cell>
          <cell r="BT6">
            <v>52.230000000000004</v>
          </cell>
          <cell r="BU6">
            <v>9514</v>
          </cell>
          <cell r="BV6">
            <v>23.93</v>
          </cell>
          <cell r="BW6">
            <v>4576</v>
          </cell>
          <cell r="BX6">
            <v>11.509999999999998</v>
          </cell>
          <cell r="BY6">
            <v>4703</v>
          </cell>
          <cell r="BZ6">
            <v>11.830000000000002</v>
          </cell>
        </row>
        <row r="7">
          <cell r="A7" t="str">
            <v>Newfoundland and Labrador</v>
          </cell>
          <cell r="B7" t="str">
            <v>St. John's East</v>
          </cell>
          <cell r="BO7">
            <v>67140.183777228405</v>
          </cell>
          <cell r="BP7">
            <v>63.774328100000005</v>
          </cell>
          <cell r="BQ7">
            <v>42818.20108903262</v>
          </cell>
          <cell r="BR7">
            <v>42732.564686854552</v>
          </cell>
          <cell r="BS7">
            <v>13730</v>
          </cell>
          <cell r="BT7">
            <v>32.130000000000003</v>
          </cell>
          <cell r="BU7">
            <v>7790</v>
          </cell>
          <cell r="BV7">
            <v>18.23</v>
          </cell>
          <cell r="BW7">
            <v>16841</v>
          </cell>
          <cell r="BX7">
            <v>39.409999999999989</v>
          </cell>
          <cell r="BY7">
            <v>4372</v>
          </cell>
          <cell r="BZ7">
            <v>10.23</v>
          </cell>
        </row>
        <row r="8">
          <cell r="A8" t="str">
            <v>Newfoundland and Labrador</v>
          </cell>
          <cell r="B8" t="str">
            <v>St. John's South--Mount Pearl</v>
          </cell>
          <cell r="BO8">
            <v>68448.477657539988</v>
          </cell>
          <cell r="BP8">
            <v>62.459393500000004</v>
          </cell>
          <cell r="BQ8">
            <v>42752.504004882489</v>
          </cell>
          <cell r="BR8">
            <v>42624.246492867838</v>
          </cell>
          <cell r="BS8">
            <v>16040</v>
          </cell>
          <cell r="BT8">
            <v>37.629999999999995</v>
          </cell>
          <cell r="BU8">
            <v>6961</v>
          </cell>
          <cell r="BV8">
            <v>16.329999999999998</v>
          </cell>
          <cell r="BW8">
            <v>14497</v>
          </cell>
          <cell r="BX8">
            <v>34.009999999999991</v>
          </cell>
          <cell r="BY8">
            <v>4233</v>
          </cell>
          <cell r="BZ8">
            <v>9.9300000000000015</v>
          </cell>
          <cell r="CC8">
            <v>639</v>
          </cell>
          <cell r="CD8">
            <v>1.5</v>
          </cell>
        </row>
        <row r="9">
          <cell r="A9" t="str">
            <v>Prince Edward Island</v>
          </cell>
          <cell r="B9" t="str">
            <v>Cardigan</v>
          </cell>
          <cell r="BO9">
            <v>32700.92048728995</v>
          </cell>
          <cell r="BP9">
            <v>73.448489800000004</v>
          </cell>
          <cell r="BQ9">
            <v>24018.332248613271</v>
          </cell>
          <cell r="BR9">
            <v>23922.258919618816</v>
          </cell>
          <cell r="BS9">
            <v>10351</v>
          </cell>
          <cell r="BT9">
            <v>43.269999999999996</v>
          </cell>
          <cell r="BU9">
            <v>6844</v>
          </cell>
          <cell r="BV9">
            <v>28.609999999999996</v>
          </cell>
          <cell r="BW9">
            <v>3318</v>
          </cell>
          <cell r="BX9">
            <v>13.872</v>
          </cell>
          <cell r="BY9">
            <v>3098</v>
          </cell>
          <cell r="BZ9">
            <v>12.95</v>
          </cell>
        </row>
        <row r="10">
          <cell r="A10" t="str">
            <v>Prince Edward Island</v>
          </cell>
          <cell r="B10" t="str">
            <v>Charlottetown</v>
          </cell>
          <cell r="BO10">
            <v>31840.638041710652</v>
          </cell>
          <cell r="BP10">
            <v>71.006468400000003</v>
          </cell>
          <cell r="BQ10">
            <v>22608.912589445652</v>
          </cell>
          <cell r="BR10">
            <v>22495.868026498425</v>
          </cell>
          <cell r="BS10">
            <v>7631</v>
          </cell>
          <cell r="BT10">
            <v>33.92</v>
          </cell>
          <cell r="BU10">
            <v>5316</v>
          </cell>
          <cell r="BV10">
            <v>23.63</v>
          </cell>
          <cell r="BW10">
            <v>4020</v>
          </cell>
          <cell r="BX10">
            <v>17.872</v>
          </cell>
          <cell r="BY10">
            <v>5327</v>
          </cell>
          <cell r="BZ10">
            <v>23.678000000000001</v>
          </cell>
        </row>
        <row r="11">
          <cell r="A11" t="str">
            <v>Prince Edward Island</v>
          </cell>
          <cell r="B11" t="str">
            <v>Egmont</v>
          </cell>
          <cell r="BO11">
            <v>31533.879432826456</v>
          </cell>
          <cell r="BP11">
            <v>72.321403000000004</v>
          </cell>
          <cell r="BQ11">
            <v>22805.744026148539</v>
          </cell>
          <cell r="BR11">
            <v>22714.521050043946</v>
          </cell>
          <cell r="BS11">
            <v>8307</v>
          </cell>
          <cell r="BT11">
            <v>36.569999999999993</v>
          </cell>
          <cell r="BU11">
            <v>7793</v>
          </cell>
          <cell r="BV11">
            <v>34.31</v>
          </cell>
          <cell r="BW11">
            <v>3401</v>
          </cell>
          <cell r="BX11">
            <v>14.972000000000001</v>
          </cell>
          <cell r="BY11">
            <v>3214</v>
          </cell>
          <cell r="BZ11">
            <v>14.15</v>
          </cell>
        </row>
        <row r="12">
          <cell r="A12" t="str">
            <v>Prince Edward Island</v>
          </cell>
          <cell r="B12" t="str">
            <v>Malpeque</v>
          </cell>
          <cell r="BO12">
            <v>32406.613334854927</v>
          </cell>
          <cell r="BP12">
            <v>74.105957100000012</v>
          </cell>
          <cell r="BQ12">
            <v>24015.230975490475</v>
          </cell>
          <cell r="BR12">
            <v>23895.154820613021</v>
          </cell>
          <cell r="BS12">
            <v>10638</v>
          </cell>
          <cell r="BT12">
            <v>44.52</v>
          </cell>
          <cell r="BU12">
            <v>6315</v>
          </cell>
          <cell r="BV12">
            <v>26.43</v>
          </cell>
          <cell r="BW12">
            <v>3339</v>
          </cell>
          <cell r="BX12">
            <v>13.972</v>
          </cell>
          <cell r="BY12">
            <v>3603</v>
          </cell>
          <cell r="BZ12">
            <v>15.077999999999999</v>
          </cell>
        </row>
        <row r="13">
          <cell r="A13" t="str">
            <v>Nova Scotia</v>
          </cell>
          <cell r="B13" t="str">
            <v>Cape Breton--Canso</v>
          </cell>
          <cell r="BO13">
            <v>64386.81956804997</v>
          </cell>
          <cell r="BP13">
            <v>67.2495124</v>
          </cell>
          <cell r="BQ13">
            <v>43299.822209381389</v>
          </cell>
          <cell r="BR13">
            <v>43040.023276125103</v>
          </cell>
          <cell r="BS13">
            <v>18735</v>
          </cell>
          <cell r="BT13">
            <v>43.530000000000008</v>
          </cell>
          <cell r="BU13">
            <v>10945</v>
          </cell>
          <cell r="BV13">
            <v>25.43</v>
          </cell>
          <cell r="BW13">
            <v>5724</v>
          </cell>
          <cell r="BX13">
            <v>13.299999999999997</v>
          </cell>
          <cell r="BY13">
            <v>5268</v>
          </cell>
          <cell r="BZ13">
            <v>12.24</v>
          </cell>
          <cell r="CC13">
            <v>861</v>
          </cell>
          <cell r="CD13">
            <v>2</v>
          </cell>
        </row>
        <row r="14">
          <cell r="A14" t="str">
            <v>Nova Scotia</v>
          </cell>
          <cell r="B14" t="str">
            <v>Central Nova</v>
          </cell>
          <cell r="BO14">
            <v>64184.501849246029</v>
          </cell>
          <cell r="BP14">
            <v>68.940142600000016</v>
          </cell>
          <cell r="BQ14">
            <v>44248.887101969864</v>
          </cell>
          <cell r="BR14">
            <v>44027.642666460015</v>
          </cell>
          <cell r="BS14">
            <v>15291</v>
          </cell>
          <cell r="BT14">
            <v>34.730000000000004</v>
          </cell>
          <cell r="BU14">
            <v>14454</v>
          </cell>
          <cell r="BV14">
            <v>32.83</v>
          </cell>
          <cell r="BW14">
            <v>6736</v>
          </cell>
          <cell r="BX14">
            <v>15.299999999999997</v>
          </cell>
          <cell r="BY14">
            <v>5873</v>
          </cell>
          <cell r="BZ14">
            <v>13.34</v>
          </cell>
          <cell r="CC14">
            <v>1453</v>
          </cell>
          <cell r="CD14">
            <v>3.3</v>
          </cell>
        </row>
        <row r="15">
          <cell r="A15" t="str">
            <v>Nova Scotia</v>
          </cell>
          <cell r="B15" t="str">
            <v>Cumberland--Colchester</v>
          </cell>
          <cell r="BO15">
            <v>69339.896285993571</v>
          </cell>
          <cell r="BP15">
            <v>66.685969</v>
          </cell>
          <cell r="BQ15">
            <v>46239.981741909825</v>
          </cell>
          <cell r="BR15">
            <v>46055.021814942185</v>
          </cell>
          <cell r="BS15">
            <v>15212</v>
          </cell>
          <cell r="BT15">
            <v>33.03</v>
          </cell>
          <cell r="BU15">
            <v>17284</v>
          </cell>
          <cell r="BV15">
            <v>37.53</v>
          </cell>
          <cell r="BW15">
            <v>6125</v>
          </cell>
          <cell r="BX15">
            <v>13.299999999999997</v>
          </cell>
          <cell r="BY15">
            <v>5913</v>
          </cell>
          <cell r="BZ15">
            <v>12.84</v>
          </cell>
          <cell r="CC15">
            <v>1105</v>
          </cell>
          <cell r="CD15">
            <v>2.4</v>
          </cell>
        </row>
        <row r="16">
          <cell r="A16" t="str">
            <v>Nova Scotia</v>
          </cell>
          <cell r="B16" t="str">
            <v>Dartmouth--Cole Harbour</v>
          </cell>
          <cell r="BO16">
            <v>78077.691377164811</v>
          </cell>
          <cell r="BP16">
            <v>66.8738168</v>
          </cell>
          <cell r="BQ16">
            <v>52213.532293234588</v>
          </cell>
          <cell r="BR16">
            <v>52004.678164061646</v>
          </cell>
          <cell r="BS16">
            <v>20401</v>
          </cell>
          <cell r="BT16">
            <v>39.230000000000004</v>
          </cell>
          <cell r="BU16">
            <v>10937</v>
          </cell>
          <cell r="BV16">
            <v>21.03</v>
          </cell>
          <cell r="BW16">
            <v>12741</v>
          </cell>
          <cell r="BX16">
            <v>24.499999999999996</v>
          </cell>
          <cell r="BY16">
            <v>6885</v>
          </cell>
          <cell r="BZ16">
            <v>13.24</v>
          </cell>
          <cell r="CC16">
            <v>1040</v>
          </cell>
          <cell r="CD16">
            <v>2</v>
          </cell>
        </row>
        <row r="17">
          <cell r="A17" t="str">
            <v>Nova Scotia</v>
          </cell>
          <cell r="B17" t="str">
            <v>Halifax</v>
          </cell>
          <cell r="BO17">
            <v>77727.077948242804</v>
          </cell>
          <cell r="BP17">
            <v>68.188751400000001</v>
          </cell>
          <cell r="BQ17">
            <v>53001.12395261151</v>
          </cell>
          <cell r="BR17">
            <v>52736.118332848455</v>
          </cell>
          <cell r="BS17">
            <v>18315</v>
          </cell>
          <cell r="BT17">
            <v>34.730000000000004</v>
          </cell>
          <cell r="BU17">
            <v>8243</v>
          </cell>
          <cell r="BV17">
            <v>15.63</v>
          </cell>
          <cell r="BW17">
            <v>12762</v>
          </cell>
          <cell r="BX17">
            <v>24.200000000000003</v>
          </cell>
          <cell r="BY17">
            <v>12098</v>
          </cell>
          <cell r="BZ17">
            <v>22.939999999999998</v>
          </cell>
          <cell r="CC17">
            <v>1055</v>
          </cell>
          <cell r="CD17">
            <v>2</v>
          </cell>
        </row>
        <row r="18">
          <cell r="A18" t="str">
            <v>Nova Scotia</v>
          </cell>
          <cell r="B18" t="str">
            <v>Halifax West</v>
          </cell>
          <cell r="BO18">
            <v>74693.371421255957</v>
          </cell>
          <cell r="BP18">
            <v>66.967740700000007</v>
          </cell>
          <cell r="BQ18">
            <v>50020.463293474604</v>
          </cell>
          <cell r="BR18">
            <v>49820.381440300705</v>
          </cell>
          <cell r="BS18">
            <v>23580</v>
          </cell>
          <cell r="BT18">
            <v>47.33</v>
          </cell>
          <cell r="BU18">
            <v>11274</v>
          </cell>
          <cell r="BV18">
            <v>22.630000000000003</v>
          </cell>
          <cell r="BW18">
            <v>8420</v>
          </cell>
          <cell r="BX18">
            <v>16.899999999999999</v>
          </cell>
          <cell r="BY18">
            <v>6546</v>
          </cell>
          <cell r="BZ18">
            <v>13.14</v>
          </cell>
        </row>
        <row r="19">
          <cell r="A19" t="str">
            <v>Nova Scotia</v>
          </cell>
          <cell r="B19" t="str">
            <v>Kings--Hants</v>
          </cell>
          <cell r="BO19">
            <v>71195.711172614014</v>
          </cell>
          <cell r="BP19">
            <v>65.558882199999999</v>
          </cell>
          <cell r="BQ19">
            <v>46675.112419106263</v>
          </cell>
          <cell r="BR19">
            <v>46488.411969429835</v>
          </cell>
          <cell r="BS19">
            <v>19390</v>
          </cell>
          <cell r="BT19">
            <v>41.710000000000008</v>
          </cell>
          <cell r="BU19">
            <v>14007</v>
          </cell>
          <cell r="BV19">
            <v>30.130000000000003</v>
          </cell>
          <cell r="BW19">
            <v>5820</v>
          </cell>
          <cell r="BX19">
            <v>12.519999999999998</v>
          </cell>
          <cell r="BY19">
            <v>5876</v>
          </cell>
          <cell r="BZ19">
            <v>12.64</v>
          </cell>
          <cell r="CC19">
            <v>1069</v>
          </cell>
          <cell r="CD19">
            <v>2.2999999999999998</v>
          </cell>
        </row>
        <row r="20">
          <cell r="A20" t="str">
            <v>Nova Scotia</v>
          </cell>
          <cell r="B20" t="str">
            <v>Sackville--Preston--Chezzetcook</v>
          </cell>
          <cell r="BO20">
            <v>72071.715117382904</v>
          </cell>
          <cell r="BP20">
            <v>66.967740700000007</v>
          </cell>
          <cell r="BQ20">
            <v>48264.799297851692</v>
          </cell>
          <cell r="BR20">
            <v>48071.740100660289</v>
          </cell>
          <cell r="BS20">
            <v>17080</v>
          </cell>
          <cell r="BT20">
            <v>35.53</v>
          </cell>
          <cell r="BU20">
            <v>11984</v>
          </cell>
          <cell r="BV20">
            <v>24.93</v>
          </cell>
          <cell r="BW20">
            <v>8893</v>
          </cell>
          <cell r="BX20">
            <v>18.5</v>
          </cell>
          <cell r="BY20">
            <v>9153</v>
          </cell>
          <cell r="BZ20">
            <v>19.04</v>
          </cell>
          <cell r="CC20">
            <v>961</v>
          </cell>
          <cell r="CD20">
            <v>2</v>
          </cell>
        </row>
        <row r="21">
          <cell r="A21" t="str">
            <v>Nova Scotia</v>
          </cell>
          <cell r="B21" t="str">
            <v>South Shore--St. Margarets</v>
          </cell>
          <cell r="BO21">
            <v>80695.110660748789</v>
          </cell>
          <cell r="BP21">
            <v>65.371034399999999</v>
          </cell>
          <cell r="BQ21">
            <v>52751.228549156156</v>
          </cell>
          <cell r="BR21">
            <v>52540.223634959533</v>
          </cell>
          <cell r="BS21">
            <v>16592</v>
          </cell>
          <cell r="BT21">
            <v>31.580000000000002</v>
          </cell>
          <cell r="BU21">
            <v>16645</v>
          </cell>
          <cell r="BV21">
            <v>31.680000000000003</v>
          </cell>
          <cell r="BW21">
            <v>10981</v>
          </cell>
          <cell r="BX21">
            <v>20.9</v>
          </cell>
          <cell r="BY21">
            <v>6378</v>
          </cell>
          <cell r="BZ21">
            <v>12.14</v>
          </cell>
          <cell r="CC21">
            <v>1314</v>
          </cell>
          <cell r="CD21">
            <v>2.5</v>
          </cell>
        </row>
        <row r="22">
          <cell r="A22" t="str">
            <v>Nova Scotia</v>
          </cell>
          <cell r="B22" t="str">
            <v>Sydney--Victoria</v>
          </cell>
          <cell r="BO22">
            <v>63548.948805882865</v>
          </cell>
          <cell r="BP22">
            <v>64.525719300000006</v>
          </cell>
          <cell r="BQ22">
            <v>41005.416324584687</v>
          </cell>
          <cell r="BR22">
            <v>40759.383826637182</v>
          </cell>
          <cell r="BS22">
            <v>20575</v>
          </cell>
          <cell r="BT22">
            <v>50.480000000000004</v>
          </cell>
          <cell r="BU22">
            <v>7186</v>
          </cell>
          <cell r="BV22">
            <v>17.630000000000003</v>
          </cell>
          <cell r="BW22">
            <v>7418</v>
          </cell>
          <cell r="BX22">
            <v>18.199999999999996</v>
          </cell>
          <cell r="BY22">
            <v>5193</v>
          </cell>
          <cell r="BZ22">
            <v>12.74</v>
          </cell>
        </row>
        <row r="23">
          <cell r="A23" t="str">
            <v>Nova Scotia</v>
          </cell>
          <cell r="B23" t="str">
            <v>West Nova</v>
          </cell>
          <cell r="BO23">
            <v>71032.585891484137</v>
          </cell>
          <cell r="BP23">
            <v>64.337871500000006</v>
          </cell>
          <cell r="BQ23">
            <v>45700.853833990201</v>
          </cell>
          <cell r="BR23">
            <v>45426.648710986265</v>
          </cell>
          <cell r="BS23">
            <v>15413</v>
          </cell>
          <cell r="BT23">
            <v>33.93</v>
          </cell>
          <cell r="BU23">
            <v>16890</v>
          </cell>
          <cell r="BV23">
            <v>37.18</v>
          </cell>
          <cell r="BW23">
            <v>6814</v>
          </cell>
          <cell r="BX23">
            <v>14.999999999999998</v>
          </cell>
          <cell r="BY23">
            <v>6105</v>
          </cell>
          <cell r="BZ23">
            <v>13.440000000000001</v>
          </cell>
        </row>
        <row r="24">
          <cell r="A24" t="str">
            <v>New Brunswick</v>
          </cell>
          <cell r="B24" t="str">
            <v>Acadie--Bathurst</v>
          </cell>
          <cell r="BO24">
            <v>69335.98381726665</v>
          </cell>
          <cell r="BP24">
            <v>72.133555200000004</v>
          </cell>
          <cell r="BQ24">
            <v>50014.510160291102</v>
          </cell>
          <cell r="BR24">
            <v>49664.408589169063</v>
          </cell>
          <cell r="BS24">
            <v>22632</v>
          </cell>
          <cell r="BT24">
            <v>45.57</v>
          </cell>
          <cell r="BU24">
            <v>9128</v>
          </cell>
          <cell r="BV24">
            <v>18.38</v>
          </cell>
          <cell r="BW24">
            <v>10991</v>
          </cell>
          <cell r="BX24">
            <v>22.129999999999995</v>
          </cell>
          <cell r="BY24">
            <v>6913</v>
          </cell>
          <cell r="BZ24">
            <v>13.92</v>
          </cell>
        </row>
        <row r="25">
          <cell r="A25" t="str">
            <v>New Brunswick</v>
          </cell>
          <cell r="B25" t="str">
            <v>Beauséjour</v>
          </cell>
          <cell r="BO25">
            <v>69431.477919142242</v>
          </cell>
          <cell r="BP25">
            <v>74.763424400000005</v>
          </cell>
          <cell r="BQ25">
            <v>51909.350503880603</v>
          </cell>
          <cell r="BR25">
            <v>51597.894400857323</v>
          </cell>
          <cell r="BS25">
            <v>27796</v>
          </cell>
          <cell r="BT25">
            <v>53.87</v>
          </cell>
          <cell r="BU25">
            <v>9380</v>
          </cell>
          <cell r="BV25">
            <v>18.18</v>
          </cell>
          <cell r="BW25">
            <v>7136</v>
          </cell>
          <cell r="BX25">
            <v>13.83</v>
          </cell>
          <cell r="BY25">
            <v>6254</v>
          </cell>
          <cell r="BZ25">
            <v>12.120000000000001</v>
          </cell>
          <cell r="CC25">
            <v>1032</v>
          </cell>
          <cell r="CD25">
            <v>2</v>
          </cell>
        </row>
        <row r="26">
          <cell r="A26" t="str">
            <v>New Brunswick</v>
          </cell>
          <cell r="B26" t="str">
            <v>Fredericton</v>
          </cell>
          <cell r="BO26">
            <v>64299.707922696696</v>
          </cell>
          <cell r="BP26">
            <v>71.10039230000001</v>
          </cell>
          <cell r="BQ26">
            <v>45717.344580791541</v>
          </cell>
          <cell r="BR26">
            <v>45534.475202468377</v>
          </cell>
          <cell r="BS26">
            <v>15846</v>
          </cell>
          <cell r="BT26">
            <v>34.799999999999997</v>
          </cell>
          <cell r="BU26">
            <v>13842</v>
          </cell>
          <cell r="BV26">
            <v>30.400000000000002</v>
          </cell>
          <cell r="BW26">
            <v>5296</v>
          </cell>
          <cell r="BX26">
            <v>11.63</v>
          </cell>
          <cell r="BY26">
            <v>9116</v>
          </cell>
          <cell r="BZ26">
            <v>20.02</v>
          </cell>
          <cell r="CC26">
            <v>911</v>
          </cell>
          <cell r="CD26">
            <v>2</v>
          </cell>
        </row>
        <row r="27">
          <cell r="A27" t="str">
            <v>New Brunswick</v>
          </cell>
          <cell r="B27" t="str">
            <v>Fundy Royal</v>
          </cell>
          <cell r="BO27">
            <v>65485.080361196058</v>
          </cell>
          <cell r="BP27">
            <v>70.067229400000002</v>
          </cell>
          <cell r="BQ27">
            <v>45883.581479453591</v>
          </cell>
          <cell r="BR27">
            <v>45654.163572056321</v>
          </cell>
          <cell r="BS27">
            <v>11765</v>
          </cell>
          <cell r="BT27">
            <v>25.769999999999996</v>
          </cell>
          <cell r="BU27">
            <v>19713</v>
          </cell>
          <cell r="BV27">
            <v>43.18</v>
          </cell>
          <cell r="BW27">
            <v>7410</v>
          </cell>
          <cell r="BX27">
            <v>16.23</v>
          </cell>
          <cell r="BY27">
            <v>5259</v>
          </cell>
          <cell r="BZ27">
            <v>11.52</v>
          </cell>
          <cell r="CC27">
            <v>1187</v>
          </cell>
          <cell r="CD27">
            <v>2.6</v>
          </cell>
        </row>
        <row r="28">
          <cell r="A28" t="str">
            <v>New Brunswick</v>
          </cell>
          <cell r="B28" t="str">
            <v>Madawaska--Restigouche</v>
          </cell>
          <cell r="BO28">
            <v>52840.415697624114</v>
          </cell>
          <cell r="BP28">
            <v>69.503686000000002</v>
          </cell>
          <cell r="BQ28">
            <v>36726.036607571375</v>
          </cell>
          <cell r="BR28">
            <v>36395.502278103231</v>
          </cell>
          <cell r="BS28">
            <v>14766</v>
          </cell>
          <cell r="BT28">
            <v>40.57</v>
          </cell>
          <cell r="BU28">
            <v>9201</v>
          </cell>
          <cell r="BV28">
            <v>25.28</v>
          </cell>
          <cell r="BW28">
            <v>8964</v>
          </cell>
          <cell r="BX28">
            <v>24.63</v>
          </cell>
          <cell r="BY28">
            <v>3465</v>
          </cell>
          <cell r="BZ28">
            <v>9.52</v>
          </cell>
        </row>
        <row r="29">
          <cell r="A29" t="str">
            <v>New Brunswick</v>
          </cell>
          <cell r="B29" t="str">
            <v>Miramichi--Grand Lake</v>
          </cell>
          <cell r="BO29">
            <v>50166.580845107172</v>
          </cell>
          <cell r="BP29">
            <v>71.194316200000003</v>
          </cell>
          <cell r="BQ29">
            <v>35715.754193594235</v>
          </cell>
          <cell r="BR29">
            <v>35465.743914239072</v>
          </cell>
          <cell r="BS29">
            <v>11587</v>
          </cell>
          <cell r="BT29">
            <v>32.669999999999995</v>
          </cell>
          <cell r="BU29">
            <v>14179</v>
          </cell>
          <cell r="BV29">
            <v>39.979999999999997</v>
          </cell>
          <cell r="BW29">
            <v>5011</v>
          </cell>
          <cell r="BX29">
            <v>14.13</v>
          </cell>
          <cell r="BY29">
            <v>3766</v>
          </cell>
          <cell r="BZ29">
            <v>10.620000000000001</v>
          </cell>
          <cell r="CC29">
            <v>709</v>
          </cell>
          <cell r="CD29">
            <v>2</v>
          </cell>
        </row>
        <row r="30">
          <cell r="A30" t="str">
            <v>New Brunswick</v>
          </cell>
          <cell r="B30" t="str">
            <v>Moncton--Riverview--Dieppe</v>
          </cell>
          <cell r="BO30">
            <v>74715.83088271512</v>
          </cell>
          <cell r="BP30">
            <v>68.282675300000008</v>
          </cell>
          <cell r="BQ30">
            <v>51017.968199341492</v>
          </cell>
          <cell r="BR30">
            <v>50711.860390145448</v>
          </cell>
          <cell r="BS30">
            <v>21487</v>
          </cell>
          <cell r="BT30">
            <v>42.37</v>
          </cell>
          <cell r="BU30">
            <v>14138</v>
          </cell>
          <cell r="BV30">
            <v>27.88</v>
          </cell>
          <cell r="BW30">
            <v>7571</v>
          </cell>
          <cell r="BX30">
            <v>14.93</v>
          </cell>
          <cell r="BY30">
            <v>6197</v>
          </cell>
          <cell r="BZ30">
            <v>12.219999999999999</v>
          </cell>
          <cell r="CC30">
            <v>1014</v>
          </cell>
          <cell r="CD30">
            <v>2</v>
          </cell>
        </row>
        <row r="31">
          <cell r="A31" t="str">
            <v>New Brunswick</v>
          </cell>
          <cell r="B31" t="str">
            <v>New Brunswick Southwest</v>
          </cell>
          <cell r="BO31">
            <v>53693.634738295281</v>
          </cell>
          <cell r="BP31">
            <v>69.221914300000009</v>
          </cell>
          <cell r="BQ31">
            <v>37167.761823097797</v>
          </cell>
          <cell r="BR31">
            <v>36944.755252159215</v>
          </cell>
          <cell r="BS31">
            <v>10629</v>
          </cell>
          <cell r="BT31">
            <v>28.769999999999996</v>
          </cell>
          <cell r="BU31">
            <v>15842</v>
          </cell>
          <cell r="BV31">
            <v>42.88</v>
          </cell>
          <cell r="BW31">
            <v>4962</v>
          </cell>
          <cell r="BX31">
            <v>13.43</v>
          </cell>
          <cell r="BY31">
            <v>4625</v>
          </cell>
          <cell r="BZ31">
            <v>12.52</v>
          </cell>
          <cell r="CC31">
            <v>739</v>
          </cell>
          <cell r="CD31">
            <v>2</v>
          </cell>
        </row>
        <row r="32">
          <cell r="A32" t="str">
            <v>New Brunswick</v>
          </cell>
          <cell r="B32" t="str">
            <v>Saint John--Rothesay</v>
          </cell>
          <cell r="BO32">
            <v>64066.162564848753</v>
          </cell>
          <cell r="BP32">
            <v>64.619643199999999</v>
          </cell>
          <cell r="BQ32">
            <v>41399.325661337229</v>
          </cell>
          <cell r="BR32">
            <v>41192.329033030539</v>
          </cell>
          <cell r="BS32">
            <v>14557</v>
          </cell>
          <cell r="BT32">
            <v>35.339999999999996</v>
          </cell>
          <cell r="BU32">
            <v>14327</v>
          </cell>
          <cell r="BV32">
            <v>34.78</v>
          </cell>
          <cell r="BW32">
            <v>5862</v>
          </cell>
          <cell r="BX32">
            <v>14.23</v>
          </cell>
          <cell r="BY32">
            <v>4140</v>
          </cell>
          <cell r="BZ32">
            <v>10.050000000000001</v>
          </cell>
          <cell r="CC32">
            <v>824</v>
          </cell>
          <cell r="CD32">
            <v>2</v>
          </cell>
        </row>
        <row r="33">
          <cell r="A33" t="str">
            <v>New Brunswick</v>
          </cell>
          <cell r="B33" t="str">
            <v>Tobique--Mactaquac</v>
          </cell>
          <cell r="BO33">
            <v>56201.392891898118</v>
          </cell>
          <cell r="BP33">
            <v>67.061664600000015</v>
          </cell>
          <cell r="BQ33">
            <v>37689.589601692962</v>
          </cell>
          <cell r="BR33">
            <v>37463.452064082805</v>
          </cell>
          <cell r="BS33">
            <v>11790</v>
          </cell>
          <cell r="BT33">
            <v>31.47</v>
          </cell>
          <cell r="BU33">
            <v>15746</v>
          </cell>
          <cell r="BV33">
            <v>42.03</v>
          </cell>
          <cell r="BW33">
            <v>4413</v>
          </cell>
          <cell r="BX33">
            <v>11.780000000000001</v>
          </cell>
          <cell r="BY33">
            <v>4765</v>
          </cell>
          <cell r="BZ33">
            <v>12.719999999999999</v>
          </cell>
          <cell r="CC33">
            <v>749</v>
          </cell>
          <cell r="CD33">
            <v>2</v>
          </cell>
        </row>
        <row r="34">
          <cell r="A34" t="str">
            <v>Quebec</v>
          </cell>
          <cell r="B34" t="str">
            <v>Abitibi--Baie-James--Nunavik--Eeyou</v>
          </cell>
          <cell r="BO34">
            <v>68578.258133587486</v>
          </cell>
          <cell r="BP34">
            <v>51.845992800000005</v>
          </cell>
          <cell r="BQ34">
            <v>35555.078774305184</v>
          </cell>
          <cell r="BR34">
            <v>34950.642435141999</v>
          </cell>
          <cell r="BS34">
            <v>11303</v>
          </cell>
          <cell r="BT34">
            <v>32.339999999999996</v>
          </cell>
          <cell r="BU34">
            <v>2786</v>
          </cell>
          <cell r="BV34">
            <v>7.9700000000000006</v>
          </cell>
          <cell r="BW34">
            <v>5662</v>
          </cell>
          <cell r="BX34">
            <v>16.200000000000003</v>
          </cell>
          <cell r="BY34">
            <v>2730</v>
          </cell>
          <cell r="BZ34">
            <v>7.81</v>
          </cell>
          <cell r="CA34">
            <v>11607</v>
          </cell>
          <cell r="CB34">
            <v>33.21</v>
          </cell>
          <cell r="CC34">
            <v>793</v>
          </cell>
          <cell r="CD34">
            <v>2.27</v>
          </cell>
        </row>
        <row r="35">
          <cell r="A35" t="str">
            <v>Quebec</v>
          </cell>
          <cell r="B35" t="str">
            <v>Abitibi--Témiscamingue</v>
          </cell>
          <cell r="BO35">
            <v>89417.288798520982</v>
          </cell>
          <cell r="BP35">
            <v>57.105731200000001</v>
          </cell>
          <cell r="BQ35">
            <v>51062.396587611103</v>
          </cell>
          <cell r="BR35">
            <v>50296.460638796932</v>
          </cell>
          <cell r="BS35">
            <v>14958</v>
          </cell>
          <cell r="BT35">
            <v>29.74</v>
          </cell>
          <cell r="BU35">
            <v>3807</v>
          </cell>
          <cell r="BV35">
            <v>7.57</v>
          </cell>
          <cell r="BW35">
            <v>7394</v>
          </cell>
          <cell r="BX35">
            <v>14.700000000000003</v>
          </cell>
          <cell r="BY35">
            <v>5135</v>
          </cell>
          <cell r="BZ35">
            <v>10.210000000000001</v>
          </cell>
          <cell r="CA35">
            <v>17860</v>
          </cell>
          <cell r="CB35">
            <v>35.510000000000005</v>
          </cell>
          <cell r="CC35">
            <v>1142</v>
          </cell>
          <cell r="CD35">
            <v>2.27</v>
          </cell>
        </row>
        <row r="36">
          <cell r="A36" t="str">
            <v>Quebec</v>
          </cell>
          <cell r="B36" t="str">
            <v>Ahuntsic-Cartierville</v>
          </cell>
          <cell r="BO36">
            <v>89675.94453701828</v>
          </cell>
          <cell r="BP36">
            <v>63.398632500000005</v>
          </cell>
          <cell r="BQ36">
            <v>56853.322517928049</v>
          </cell>
          <cell r="BR36">
            <v>56227.935970230843</v>
          </cell>
          <cell r="BS36">
            <v>23301</v>
          </cell>
          <cell r="BT36">
            <v>41.44</v>
          </cell>
          <cell r="BU36">
            <v>3357</v>
          </cell>
          <cell r="BV36">
            <v>5.97</v>
          </cell>
          <cell r="BW36">
            <v>10346</v>
          </cell>
          <cell r="BX36">
            <v>18.400000000000002</v>
          </cell>
          <cell r="BY36">
            <v>4279</v>
          </cell>
          <cell r="BZ36">
            <v>7.6099999999999994</v>
          </cell>
          <cell r="CA36">
            <v>13669</v>
          </cell>
          <cell r="CB36">
            <v>24.310000000000002</v>
          </cell>
          <cell r="CC36">
            <v>1276</v>
          </cell>
          <cell r="CD36">
            <v>2.27</v>
          </cell>
        </row>
        <row r="37">
          <cell r="A37" t="str">
            <v>Quebec</v>
          </cell>
          <cell r="B37" t="str">
            <v>Alfred-Pellan</v>
          </cell>
          <cell r="BO37">
            <v>84627.846707345743</v>
          </cell>
          <cell r="BP37">
            <v>66.779892899999993</v>
          </cell>
          <cell r="BQ37">
            <v>56514.385394741657</v>
          </cell>
          <cell r="BR37">
            <v>55836.212770004757</v>
          </cell>
          <cell r="BS37">
            <v>21352</v>
          </cell>
          <cell r="BT37">
            <v>38.24</v>
          </cell>
          <cell r="BU37">
            <v>5567</v>
          </cell>
          <cell r="BV37">
            <v>9.9700000000000006</v>
          </cell>
          <cell r="BW37">
            <v>6812</v>
          </cell>
          <cell r="BX37">
            <v>12.200000000000001</v>
          </cell>
          <cell r="BY37">
            <v>4193</v>
          </cell>
          <cell r="BZ37">
            <v>7.51</v>
          </cell>
          <cell r="CA37">
            <v>16142</v>
          </cell>
          <cell r="CB37">
            <v>28.910000000000004</v>
          </cell>
          <cell r="CC37">
            <v>1491</v>
          </cell>
          <cell r="CD37">
            <v>2.67</v>
          </cell>
        </row>
        <row r="38">
          <cell r="A38" t="str">
            <v>Quebec</v>
          </cell>
          <cell r="B38" t="str">
            <v>Argenteuil--La Petite-Nation</v>
          </cell>
          <cell r="BO38">
            <v>84964.09916739224</v>
          </cell>
          <cell r="BP38">
            <v>61.520154500000004</v>
          </cell>
          <cell r="BQ38">
            <v>52270.04507731292</v>
          </cell>
          <cell r="BR38">
            <v>51642.804536385163</v>
          </cell>
          <cell r="BS38">
            <v>19335</v>
          </cell>
          <cell r="BT38">
            <v>37.44</v>
          </cell>
          <cell r="BU38">
            <v>5046</v>
          </cell>
          <cell r="BV38">
            <v>9.77</v>
          </cell>
          <cell r="BW38">
            <v>6714</v>
          </cell>
          <cell r="BX38">
            <v>13.000000000000002</v>
          </cell>
          <cell r="BY38">
            <v>3982</v>
          </cell>
          <cell r="BZ38">
            <v>7.71</v>
          </cell>
          <cell r="CA38">
            <v>15395</v>
          </cell>
          <cell r="CB38">
            <v>29.810000000000002</v>
          </cell>
          <cell r="CC38">
            <v>1172</v>
          </cell>
          <cell r="CD38">
            <v>2.27</v>
          </cell>
        </row>
        <row r="39">
          <cell r="A39" t="str">
            <v>Quebec</v>
          </cell>
          <cell r="B39" t="str">
            <v>Avignon--La Mitis--Matane--Matapédia</v>
          </cell>
          <cell r="BO39">
            <v>65623.116321255686</v>
          </cell>
          <cell r="BP39">
            <v>56.730035600000001</v>
          </cell>
          <cell r="BQ39">
            <v>37228.017250877761</v>
          </cell>
          <cell r="BR39">
            <v>36818.509061118108</v>
          </cell>
          <cell r="BS39">
            <v>13546</v>
          </cell>
          <cell r="BT39">
            <v>36.79</v>
          </cell>
          <cell r="BU39">
            <v>2493</v>
          </cell>
          <cell r="BV39">
            <v>6.77</v>
          </cell>
          <cell r="BW39">
            <v>3093</v>
          </cell>
          <cell r="BX39">
            <v>8.4</v>
          </cell>
          <cell r="BY39">
            <v>2029</v>
          </cell>
          <cell r="BZ39">
            <v>5.51</v>
          </cell>
          <cell r="CA39">
            <v>14032</v>
          </cell>
          <cell r="CB39">
            <v>38.11</v>
          </cell>
          <cell r="CC39">
            <v>1001</v>
          </cell>
          <cell r="CD39">
            <v>2.7199999999999998</v>
          </cell>
        </row>
        <row r="40">
          <cell r="A40" t="str">
            <v>Quebec</v>
          </cell>
          <cell r="B40" t="str">
            <v>Beauce</v>
          </cell>
          <cell r="BO40">
            <v>92359.497823927901</v>
          </cell>
          <cell r="BP40">
            <v>61.989774000000004</v>
          </cell>
          <cell r="BQ40">
            <v>57253.443968587831</v>
          </cell>
          <cell r="BR40">
            <v>56509.149196996186</v>
          </cell>
          <cell r="BS40">
            <v>5617</v>
          </cell>
          <cell r="BT40">
            <v>9.9399999999999977</v>
          </cell>
          <cell r="BU40">
            <v>14901</v>
          </cell>
          <cell r="BV40">
            <v>26.37</v>
          </cell>
          <cell r="BW40">
            <v>3899</v>
          </cell>
          <cell r="BX40">
            <v>6.9</v>
          </cell>
          <cell r="BY40">
            <v>2944</v>
          </cell>
          <cell r="BZ40">
            <v>5.21</v>
          </cell>
          <cell r="CA40">
            <v>9895</v>
          </cell>
          <cell r="CB40">
            <v>17.510000000000005</v>
          </cell>
          <cell r="CC40">
            <v>18236</v>
          </cell>
          <cell r="CD40">
            <v>32.270000000000003</v>
          </cell>
        </row>
        <row r="41">
          <cell r="A41" t="str">
            <v>Quebec</v>
          </cell>
          <cell r="B41" t="str">
            <v>Beauport--Côte-de-Beaupré--Île d'Orléans--Charlevoix</v>
          </cell>
          <cell r="BO41">
            <v>82476.693148843086</v>
          </cell>
          <cell r="BP41">
            <v>62.929013000000005</v>
          </cell>
          <cell r="BQ41">
            <v>51901.768953605577</v>
          </cell>
          <cell r="BR41">
            <v>51071.340650347891</v>
          </cell>
          <cell r="BS41">
            <v>10388</v>
          </cell>
          <cell r="BT41">
            <v>20.339999999999996</v>
          </cell>
          <cell r="BU41">
            <v>15076</v>
          </cell>
          <cell r="BV41">
            <v>29.520000000000003</v>
          </cell>
          <cell r="BW41">
            <v>3371</v>
          </cell>
          <cell r="BX41">
            <v>6.6</v>
          </cell>
          <cell r="BY41">
            <v>3682</v>
          </cell>
          <cell r="BZ41">
            <v>7.21</v>
          </cell>
          <cell r="CA41">
            <v>14612</v>
          </cell>
          <cell r="CB41">
            <v>28.610000000000003</v>
          </cell>
          <cell r="CC41">
            <v>1185</v>
          </cell>
          <cell r="CD41">
            <v>2.3199999999999998</v>
          </cell>
        </row>
        <row r="42">
          <cell r="A42" t="str">
            <v>Quebec</v>
          </cell>
          <cell r="B42" t="str">
            <v>Beauport--Limoilou</v>
          </cell>
          <cell r="BO42">
            <v>84924.223074373906</v>
          </cell>
          <cell r="BP42">
            <v>61.426230600000011</v>
          </cell>
          <cell r="BQ42">
            <v>52165.749100923334</v>
          </cell>
          <cell r="BR42">
            <v>51226.765617106714</v>
          </cell>
          <cell r="BS42">
            <v>10266</v>
          </cell>
          <cell r="BT42">
            <v>20.039999999999996</v>
          </cell>
          <cell r="BU42">
            <v>14994</v>
          </cell>
          <cell r="BV42">
            <v>29.270000000000003</v>
          </cell>
          <cell r="BW42">
            <v>7018</v>
          </cell>
          <cell r="BX42">
            <v>13.700000000000001</v>
          </cell>
          <cell r="BY42">
            <v>4052</v>
          </cell>
          <cell r="BZ42">
            <v>7.91</v>
          </cell>
          <cell r="CA42">
            <v>13549</v>
          </cell>
          <cell r="CB42">
            <v>26.450000000000003</v>
          </cell>
          <cell r="CC42">
            <v>1194</v>
          </cell>
          <cell r="CD42">
            <v>2.331</v>
          </cell>
        </row>
        <row r="43">
          <cell r="A43" t="str">
            <v>Quebec</v>
          </cell>
          <cell r="B43" t="str">
            <v>Bécancour--Nicolet--Saurel</v>
          </cell>
          <cell r="BO43">
            <v>84854.170478530883</v>
          </cell>
          <cell r="BP43">
            <v>63.398632500000005</v>
          </cell>
          <cell r="BQ43">
            <v>53796.383702607294</v>
          </cell>
          <cell r="BR43">
            <v>52828.048795960363</v>
          </cell>
          <cell r="BS43">
            <v>10006</v>
          </cell>
          <cell r="BT43">
            <v>18.939999999999998</v>
          </cell>
          <cell r="BU43">
            <v>5056</v>
          </cell>
          <cell r="BV43">
            <v>9.57</v>
          </cell>
          <cell r="BW43">
            <v>5441</v>
          </cell>
          <cell r="BX43">
            <v>10.300000000000002</v>
          </cell>
          <cell r="BY43">
            <v>4126</v>
          </cell>
          <cell r="BZ43">
            <v>7.81</v>
          </cell>
          <cell r="CA43">
            <v>27000</v>
          </cell>
          <cell r="CB43">
            <v>51.11</v>
          </cell>
          <cell r="CC43">
            <v>1199</v>
          </cell>
          <cell r="CD43">
            <v>2.27</v>
          </cell>
        </row>
        <row r="44">
          <cell r="A44" t="str">
            <v>Quebec</v>
          </cell>
          <cell r="B44" t="str">
            <v>Bellechasse--Les Etchemins--Lévis</v>
          </cell>
          <cell r="BO44">
            <v>99926.255907218045</v>
          </cell>
          <cell r="BP44">
            <v>64.243947600000013</v>
          </cell>
          <cell r="BQ44">
            <v>64196.571483675085</v>
          </cell>
          <cell r="BR44">
            <v>63362.016054387306</v>
          </cell>
          <cell r="BS44">
            <v>9720</v>
          </cell>
          <cell r="BT44">
            <v>15.339999999999996</v>
          </cell>
          <cell r="BU44">
            <v>27797</v>
          </cell>
          <cell r="BV44">
            <v>43.87</v>
          </cell>
          <cell r="BW44">
            <v>4309</v>
          </cell>
          <cell r="BX44">
            <v>6.8000000000000007</v>
          </cell>
          <cell r="BY44">
            <v>5519</v>
          </cell>
          <cell r="BZ44">
            <v>8.7100000000000009</v>
          </cell>
          <cell r="CA44">
            <v>14326</v>
          </cell>
          <cell r="CB44">
            <v>22.610000000000003</v>
          </cell>
          <cell r="CC44">
            <v>1438</v>
          </cell>
          <cell r="CD44">
            <v>2.27</v>
          </cell>
        </row>
        <row r="45">
          <cell r="A45" t="str">
            <v>Quebec</v>
          </cell>
          <cell r="B45" t="str">
            <v>Beloeil--Chambly</v>
          </cell>
          <cell r="BO45">
            <v>98293.491557953748</v>
          </cell>
          <cell r="BP45">
            <v>69.409762100000009</v>
          </cell>
          <cell r="BQ45">
            <v>68225.278650159293</v>
          </cell>
          <cell r="BR45">
            <v>67270.124749057068</v>
          </cell>
          <cell r="BS45">
            <v>13414</v>
          </cell>
          <cell r="BT45">
            <v>19.939999999999998</v>
          </cell>
          <cell r="BU45">
            <v>5079</v>
          </cell>
          <cell r="BV45">
            <v>7.5500000000000007</v>
          </cell>
          <cell r="BW45">
            <v>12983</v>
          </cell>
          <cell r="BX45">
            <v>19.300000000000004</v>
          </cell>
          <cell r="BY45">
            <v>4581</v>
          </cell>
          <cell r="BZ45">
            <v>6.81</v>
          </cell>
          <cell r="CA45">
            <v>29471</v>
          </cell>
          <cell r="CB45">
            <v>43.81</v>
          </cell>
          <cell r="CC45">
            <v>1539</v>
          </cell>
          <cell r="CD45">
            <v>2.2879999999999998</v>
          </cell>
        </row>
        <row r="46">
          <cell r="A46" t="str">
            <v>Quebec</v>
          </cell>
          <cell r="B46" t="str">
            <v>Berthier--Maskinongé</v>
          </cell>
          <cell r="BO46">
            <v>89447.465301345655</v>
          </cell>
          <cell r="BP46">
            <v>62.553317399999997</v>
          </cell>
          <cell r="BQ46">
            <v>55952.356876205609</v>
          </cell>
          <cell r="BR46">
            <v>55113.071523062521</v>
          </cell>
          <cell r="BS46">
            <v>8124</v>
          </cell>
          <cell r="BT46">
            <v>14.739999999999998</v>
          </cell>
          <cell r="BU46">
            <v>4668</v>
          </cell>
          <cell r="BV46">
            <v>8.4699999999999989</v>
          </cell>
          <cell r="BW46">
            <v>18242</v>
          </cell>
          <cell r="BX46">
            <v>33.100000000000009</v>
          </cell>
          <cell r="BY46">
            <v>3698</v>
          </cell>
          <cell r="BZ46">
            <v>6.7099999999999991</v>
          </cell>
          <cell r="CA46">
            <v>17972</v>
          </cell>
          <cell r="CB46">
            <v>32.61</v>
          </cell>
          <cell r="CC46">
            <v>1251</v>
          </cell>
          <cell r="CD46">
            <v>2.27</v>
          </cell>
        </row>
        <row r="47">
          <cell r="A47" t="str">
            <v>Quebec</v>
          </cell>
          <cell r="B47" t="str">
            <v>Bourassa</v>
          </cell>
          <cell r="BO47">
            <v>76594.430562516704</v>
          </cell>
          <cell r="BP47">
            <v>55.509024900000007</v>
          </cell>
          <cell r="BQ47">
            <v>42516.82153296061</v>
          </cell>
          <cell r="BR47">
            <v>41666.485102301398</v>
          </cell>
          <cell r="BS47">
            <v>19475</v>
          </cell>
          <cell r="BT47">
            <v>46.739999999999995</v>
          </cell>
          <cell r="BU47">
            <v>2904</v>
          </cell>
          <cell r="BV47">
            <v>6.9700000000000006</v>
          </cell>
          <cell r="BW47">
            <v>3375</v>
          </cell>
          <cell r="BX47">
            <v>8.1000000000000014</v>
          </cell>
          <cell r="BY47">
            <v>2796</v>
          </cell>
          <cell r="BZ47">
            <v>6.71</v>
          </cell>
          <cell r="CA47">
            <v>11158</v>
          </cell>
          <cell r="CB47">
            <v>26.780000000000005</v>
          </cell>
          <cell r="CC47">
            <v>1623</v>
          </cell>
          <cell r="CD47">
            <v>3.895</v>
          </cell>
        </row>
        <row r="48">
          <cell r="A48" t="str">
            <v>Quebec</v>
          </cell>
          <cell r="B48" t="str">
            <v>Brome--Missisquoi</v>
          </cell>
          <cell r="BO48">
            <v>91734.413122559403</v>
          </cell>
          <cell r="BP48">
            <v>65.558882199999999</v>
          </cell>
          <cell r="BQ48">
            <v>60140.055835880063</v>
          </cell>
          <cell r="BR48">
            <v>59418.375165849502</v>
          </cell>
          <cell r="BS48">
            <v>22222</v>
          </cell>
          <cell r="BT48">
            <v>37.399999999999991</v>
          </cell>
          <cell r="BU48">
            <v>6043</v>
          </cell>
          <cell r="BV48">
            <v>10.17</v>
          </cell>
          <cell r="BW48">
            <v>7546</v>
          </cell>
          <cell r="BX48">
            <v>12.700000000000001</v>
          </cell>
          <cell r="BY48">
            <v>4641</v>
          </cell>
          <cell r="BZ48">
            <v>7.81</v>
          </cell>
          <cell r="CA48">
            <v>17000</v>
          </cell>
          <cell r="CB48">
            <v>28.610000000000003</v>
          </cell>
          <cell r="CC48">
            <v>1371</v>
          </cell>
          <cell r="CD48">
            <v>2.3075000000000001</v>
          </cell>
        </row>
        <row r="49">
          <cell r="A49" t="str">
            <v>Quebec</v>
          </cell>
          <cell r="B49" t="str">
            <v>Brossard--Saint-Lambert</v>
          </cell>
          <cell r="BO49">
            <v>90277.319129024545</v>
          </cell>
          <cell r="BP49">
            <v>64.807490999999999</v>
          </cell>
          <cell r="BQ49">
            <v>58506.465469583854</v>
          </cell>
          <cell r="BR49">
            <v>57979.907280357598</v>
          </cell>
          <cell r="BS49">
            <v>25824</v>
          </cell>
          <cell r="BT49">
            <v>44.54</v>
          </cell>
          <cell r="BU49">
            <v>6534</v>
          </cell>
          <cell r="BV49">
            <v>11.27</v>
          </cell>
          <cell r="BW49">
            <v>7421</v>
          </cell>
          <cell r="BX49">
            <v>12.800000000000002</v>
          </cell>
          <cell r="BY49">
            <v>4296</v>
          </cell>
          <cell r="BZ49">
            <v>7.41</v>
          </cell>
          <cell r="CA49">
            <v>12587</v>
          </cell>
          <cell r="CB49">
            <v>21.71</v>
          </cell>
          <cell r="CC49">
            <v>1316</v>
          </cell>
          <cell r="CD49">
            <v>2.27</v>
          </cell>
        </row>
        <row r="50">
          <cell r="A50" t="str">
            <v>Quebec</v>
          </cell>
          <cell r="B50" t="str">
            <v>Charlesbourg--Haute-Saint-Charles</v>
          </cell>
          <cell r="BO50">
            <v>91424.026236362624</v>
          </cell>
          <cell r="BP50">
            <v>65.464958300000006</v>
          </cell>
          <cell r="BQ50">
            <v>59850.70065181586</v>
          </cell>
          <cell r="BR50">
            <v>58952.94014203862</v>
          </cell>
          <cell r="BS50">
            <v>10517</v>
          </cell>
          <cell r="BT50">
            <v>17.839999999999996</v>
          </cell>
          <cell r="BU50">
            <v>23858</v>
          </cell>
          <cell r="BV50">
            <v>40.470000000000006</v>
          </cell>
          <cell r="BW50">
            <v>4893</v>
          </cell>
          <cell r="BX50">
            <v>8.3000000000000025</v>
          </cell>
          <cell r="BY50">
            <v>4545</v>
          </cell>
          <cell r="BZ50">
            <v>7.71</v>
          </cell>
          <cell r="CA50">
            <v>13801</v>
          </cell>
          <cell r="CB50">
            <v>23.410000000000004</v>
          </cell>
          <cell r="CC50">
            <v>1338</v>
          </cell>
          <cell r="CD50">
            <v>2.27</v>
          </cell>
        </row>
        <row r="51">
          <cell r="A51" t="str">
            <v>Quebec</v>
          </cell>
          <cell r="B51" t="str">
            <v>Châteauguay--Lacolle</v>
          </cell>
          <cell r="BO51">
            <v>82046.677983591304</v>
          </cell>
          <cell r="BP51">
            <v>64.995338799999999</v>
          </cell>
          <cell r="BQ51">
            <v>53326.516329580176</v>
          </cell>
          <cell r="BR51">
            <v>52419.965551977315</v>
          </cell>
          <cell r="BS51">
            <v>17686</v>
          </cell>
          <cell r="BT51">
            <v>33.739999999999995</v>
          </cell>
          <cell r="BU51">
            <v>5174</v>
          </cell>
          <cell r="BV51">
            <v>9.8699999999999992</v>
          </cell>
          <cell r="BW51">
            <v>5923</v>
          </cell>
          <cell r="BX51">
            <v>11.300000000000002</v>
          </cell>
          <cell r="BY51">
            <v>3884</v>
          </cell>
          <cell r="BZ51">
            <v>7.41</v>
          </cell>
          <cell r="CA51">
            <v>18195</v>
          </cell>
          <cell r="CB51">
            <v>34.710000000000008</v>
          </cell>
          <cell r="CC51">
            <v>1190</v>
          </cell>
          <cell r="CD51">
            <v>2.27</v>
          </cell>
        </row>
        <row r="52">
          <cell r="A52" t="str">
            <v>Quebec</v>
          </cell>
          <cell r="B52" t="str">
            <v>Chicoutimi--Le Fjord</v>
          </cell>
          <cell r="BO52">
            <v>72015.146258870533</v>
          </cell>
          <cell r="BP52">
            <v>62.647241300000005</v>
          </cell>
          <cell r="BQ52">
            <v>45115.502449342544</v>
          </cell>
          <cell r="BR52">
            <v>44348.538907703718</v>
          </cell>
          <cell r="BS52">
            <v>6670</v>
          </cell>
          <cell r="BT52">
            <v>15.04</v>
          </cell>
          <cell r="BU52">
            <v>10763</v>
          </cell>
          <cell r="BV52">
            <v>24.270000000000003</v>
          </cell>
          <cell r="BW52">
            <v>7938</v>
          </cell>
          <cell r="BX52">
            <v>17.899999999999999</v>
          </cell>
          <cell r="BY52">
            <v>3375</v>
          </cell>
          <cell r="BZ52">
            <v>7.6099999999999994</v>
          </cell>
          <cell r="CA52">
            <v>14019</v>
          </cell>
          <cell r="CB52">
            <v>31.610000000000003</v>
          </cell>
          <cell r="CC52">
            <v>1007</v>
          </cell>
          <cell r="CD52">
            <v>2.27</v>
          </cell>
        </row>
        <row r="53">
          <cell r="A53" t="str">
            <v>Quebec</v>
          </cell>
          <cell r="B53" t="str">
            <v>Compton--Stanstead</v>
          </cell>
          <cell r="BO53">
            <v>88629.466528347912</v>
          </cell>
          <cell r="BP53">
            <v>64.619643199999999</v>
          </cell>
          <cell r="BQ53">
            <v>57272.045040681849</v>
          </cell>
          <cell r="BR53">
            <v>56527.508455152987</v>
          </cell>
          <cell r="BS53">
            <v>17829</v>
          </cell>
          <cell r="BT53">
            <v>31.539999999999996</v>
          </cell>
          <cell r="BU53">
            <v>6314</v>
          </cell>
          <cell r="BV53">
            <v>11.17</v>
          </cell>
          <cell r="BW53">
            <v>8818</v>
          </cell>
          <cell r="BX53">
            <v>15.6</v>
          </cell>
          <cell r="BY53">
            <v>4189</v>
          </cell>
          <cell r="BZ53">
            <v>7.41</v>
          </cell>
          <cell r="CA53">
            <v>17642</v>
          </cell>
          <cell r="CB53">
            <v>31.21</v>
          </cell>
          <cell r="CC53">
            <v>1283</v>
          </cell>
          <cell r="CD53">
            <v>2.27</v>
          </cell>
        </row>
        <row r="54">
          <cell r="A54" t="str">
            <v>Quebec</v>
          </cell>
          <cell r="B54" t="str">
            <v>Dorval--Lachine--LaSalle</v>
          </cell>
          <cell r="BO54">
            <v>92436.016813233364</v>
          </cell>
          <cell r="BP54">
            <v>60.48699160000001</v>
          </cell>
          <cell r="BQ54">
            <v>55911.765725195059</v>
          </cell>
          <cell r="BR54">
            <v>55296.73630221792</v>
          </cell>
          <cell r="BS54">
            <v>26907</v>
          </cell>
          <cell r="BT54">
            <v>48.659999999999989</v>
          </cell>
          <cell r="BU54">
            <v>5402</v>
          </cell>
          <cell r="BV54">
            <v>9.77</v>
          </cell>
          <cell r="BW54">
            <v>5419</v>
          </cell>
          <cell r="BX54">
            <v>9.8000000000000025</v>
          </cell>
          <cell r="BY54">
            <v>4319</v>
          </cell>
          <cell r="BZ54">
            <v>7.81</v>
          </cell>
          <cell r="CA54">
            <v>11563</v>
          </cell>
          <cell r="CB54">
            <v>20.910000000000004</v>
          </cell>
          <cell r="CC54">
            <v>1476</v>
          </cell>
          <cell r="CD54">
            <v>2.67</v>
          </cell>
        </row>
        <row r="55">
          <cell r="A55" t="str">
            <v>Quebec</v>
          </cell>
          <cell r="B55" t="str">
            <v>Drummond</v>
          </cell>
          <cell r="BO55">
            <v>87786.67991374417</v>
          </cell>
          <cell r="BP55">
            <v>61.238382800000004</v>
          </cell>
          <cell r="BQ55">
            <v>53759.143092989369</v>
          </cell>
          <cell r="BR55">
            <v>52630.2010880366</v>
          </cell>
          <cell r="BS55">
            <v>10494</v>
          </cell>
          <cell r="BT55">
            <v>19.939999999999998</v>
          </cell>
          <cell r="BU55">
            <v>8616</v>
          </cell>
          <cell r="BV55">
            <v>16.369999999999997</v>
          </cell>
          <cell r="BW55">
            <v>9842</v>
          </cell>
          <cell r="BX55">
            <v>18.700000000000003</v>
          </cell>
          <cell r="BY55">
            <v>4163</v>
          </cell>
          <cell r="BZ55">
            <v>7.91</v>
          </cell>
          <cell r="CA55">
            <v>17847</v>
          </cell>
          <cell r="CB55">
            <v>33.910000000000004</v>
          </cell>
          <cell r="CC55">
            <v>1195</v>
          </cell>
          <cell r="CD55">
            <v>2.27</v>
          </cell>
        </row>
        <row r="56">
          <cell r="A56" t="str">
            <v>Quebec</v>
          </cell>
          <cell r="B56" t="str">
            <v>Gaspésie--Les Îles-de-la-Madeleine</v>
          </cell>
          <cell r="BO56">
            <v>70896.460189869656</v>
          </cell>
          <cell r="BP56">
            <v>57.105731200000001</v>
          </cell>
          <cell r="BQ56">
            <v>40485.941986341975</v>
          </cell>
          <cell r="BR56">
            <v>40081.082566478552</v>
          </cell>
          <cell r="BS56">
            <v>14365</v>
          </cell>
          <cell r="BT56">
            <v>35.840000000000003</v>
          </cell>
          <cell r="BU56">
            <v>3114</v>
          </cell>
          <cell r="BV56">
            <v>7.77</v>
          </cell>
          <cell r="BW56">
            <v>4766</v>
          </cell>
          <cell r="BX56">
            <v>11.890000000000002</v>
          </cell>
          <cell r="BY56">
            <v>2208</v>
          </cell>
          <cell r="BZ56">
            <v>5.51</v>
          </cell>
          <cell r="CA56">
            <v>14237</v>
          </cell>
          <cell r="CB56">
            <v>35.520000000000003</v>
          </cell>
          <cell r="CC56">
            <v>910</v>
          </cell>
          <cell r="CD56">
            <v>2.27</v>
          </cell>
        </row>
        <row r="57">
          <cell r="A57" t="str">
            <v>Quebec</v>
          </cell>
          <cell r="B57" t="str">
            <v>Gatineau</v>
          </cell>
          <cell r="BO57">
            <v>90935.813529948951</v>
          </cell>
          <cell r="BP57">
            <v>64.901414899999992</v>
          </cell>
          <cell r="BQ57">
            <v>59018.629631762495</v>
          </cell>
          <cell r="BR57">
            <v>58487.461965076633</v>
          </cell>
          <cell r="BS57">
            <v>27922</v>
          </cell>
          <cell r="BT57">
            <v>47.739999999999995</v>
          </cell>
          <cell r="BU57">
            <v>4018</v>
          </cell>
          <cell r="BV57">
            <v>6.8699999999999992</v>
          </cell>
          <cell r="BW57">
            <v>8656</v>
          </cell>
          <cell r="BX57">
            <v>14.800000000000002</v>
          </cell>
          <cell r="BY57">
            <v>4158</v>
          </cell>
          <cell r="BZ57">
            <v>7.1099999999999994</v>
          </cell>
          <cell r="CA57">
            <v>11996</v>
          </cell>
          <cell r="CB57">
            <v>20.510000000000005</v>
          </cell>
          <cell r="CC57">
            <v>1503</v>
          </cell>
          <cell r="CD57">
            <v>2.57</v>
          </cell>
        </row>
        <row r="58">
          <cell r="A58" t="str">
            <v>Quebec</v>
          </cell>
          <cell r="B58" t="str">
            <v>Hochelaga</v>
          </cell>
          <cell r="BO58">
            <v>89546.616667769631</v>
          </cell>
          <cell r="BP58">
            <v>59.641676500000003</v>
          </cell>
          <cell r="BQ58">
            <v>53407.103429686249</v>
          </cell>
          <cell r="BR58">
            <v>52499.182671381583</v>
          </cell>
          <cell r="BS58">
            <v>12621</v>
          </cell>
          <cell r="BT58">
            <v>24.039999999999996</v>
          </cell>
          <cell r="BU58">
            <v>2872</v>
          </cell>
          <cell r="BV58">
            <v>5.47</v>
          </cell>
          <cell r="BW58">
            <v>10027</v>
          </cell>
          <cell r="BX58">
            <v>19.100000000000001</v>
          </cell>
          <cell r="BY58">
            <v>4573</v>
          </cell>
          <cell r="BZ58">
            <v>8.7100000000000009</v>
          </cell>
          <cell r="CA58">
            <v>20375</v>
          </cell>
          <cell r="CB58">
            <v>38.81</v>
          </cell>
          <cell r="CC58">
            <v>1192</v>
          </cell>
          <cell r="CD58">
            <v>2.27</v>
          </cell>
        </row>
        <row r="59">
          <cell r="A59" t="str">
            <v>Quebec</v>
          </cell>
          <cell r="B59" t="str">
            <v>Honoré-Mercier</v>
          </cell>
          <cell r="BO59">
            <v>85176.412419408793</v>
          </cell>
          <cell r="BP59">
            <v>62.177621800000004</v>
          </cell>
          <cell r="BQ59">
            <v>52960.667576948232</v>
          </cell>
          <cell r="BR59">
            <v>52272.178898447906</v>
          </cell>
          <cell r="BS59">
            <v>24359</v>
          </cell>
          <cell r="BT59">
            <v>46.6</v>
          </cell>
          <cell r="BU59">
            <v>5630</v>
          </cell>
          <cell r="BV59">
            <v>10.77</v>
          </cell>
          <cell r="BW59">
            <v>4495</v>
          </cell>
          <cell r="BX59">
            <v>8.6</v>
          </cell>
          <cell r="BY59">
            <v>3717</v>
          </cell>
          <cell r="BZ59">
            <v>7.1099999999999994</v>
          </cell>
          <cell r="CA59">
            <v>12551</v>
          </cell>
          <cell r="CB59">
            <v>24.010000000000005</v>
          </cell>
          <cell r="CC59">
            <v>1206</v>
          </cell>
          <cell r="CD59">
            <v>2.3075000000000001</v>
          </cell>
        </row>
        <row r="60">
          <cell r="A60" t="str">
            <v>Quebec</v>
          </cell>
          <cell r="B60" t="str">
            <v>Hull--Aylmer</v>
          </cell>
          <cell r="BO60">
            <v>85495.421163555468</v>
          </cell>
          <cell r="BP60">
            <v>66.122425600000014</v>
          </cell>
          <cell r="BQ60">
            <v>56531.646250278631</v>
          </cell>
          <cell r="BR60">
            <v>56135.924726526682</v>
          </cell>
          <cell r="BS60">
            <v>25609</v>
          </cell>
          <cell r="BT60">
            <v>45.61999999999999</v>
          </cell>
          <cell r="BU60">
            <v>3576</v>
          </cell>
          <cell r="BV60">
            <v>6.37</v>
          </cell>
          <cell r="BW60">
            <v>11059</v>
          </cell>
          <cell r="BX60">
            <v>19.700000000000003</v>
          </cell>
          <cell r="BY60">
            <v>4160</v>
          </cell>
          <cell r="BZ60">
            <v>7.41</v>
          </cell>
          <cell r="CA60">
            <v>9886</v>
          </cell>
          <cell r="CB60">
            <v>17.610000000000003</v>
          </cell>
          <cell r="CC60">
            <v>1452</v>
          </cell>
          <cell r="CD60">
            <v>2.5869999999999997</v>
          </cell>
        </row>
        <row r="61">
          <cell r="A61" t="str">
            <v>Quebec</v>
          </cell>
          <cell r="B61" t="str">
            <v>Joliette</v>
          </cell>
          <cell r="BO61">
            <v>92994.282115490059</v>
          </cell>
          <cell r="BP61">
            <v>62.929013000000005</v>
          </cell>
          <cell r="BQ61">
            <v>58520.383881713416</v>
          </cell>
          <cell r="BR61">
            <v>57408.496587960857</v>
          </cell>
          <cell r="BS61">
            <v>12796</v>
          </cell>
          <cell r="BT61">
            <v>22.289999999999996</v>
          </cell>
          <cell r="BU61">
            <v>5035</v>
          </cell>
          <cell r="BV61">
            <v>8.77</v>
          </cell>
          <cell r="BW61">
            <v>7980</v>
          </cell>
          <cell r="BX61">
            <v>13.9</v>
          </cell>
          <cell r="BY61">
            <v>4541</v>
          </cell>
          <cell r="BZ61">
            <v>7.91</v>
          </cell>
          <cell r="CA61">
            <v>25495</v>
          </cell>
          <cell r="CB61">
            <v>44.41</v>
          </cell>
          <cell r="CC61">
            <v>1332</v>
          </cell>
          <cell r="CD61">
            <v>2.3199999999999998</v>
          </cell>
        </row>
        <row r="62">
          <cell r="A62" t="str">
            <v>Quebec</v>
          </cell>
          <cell r="B62" t="str">
            <v>Jonquière</v>
          </cell>
          <cell r="BO62">
            <v>78781.149285062726</v>
          </cell>
          <cell r="BP62">
            <v>62.929013000000005</v>
          </cell>
          <cell r="BQ62">
            <v>49576.199675146527</v>
          </cell>
          <cell r="BR62">
            <v>48683.828080993888</v>
          </cell>
          <cell r="BS62">
            <v>11411</v>
          </cell>
          <cell r="BT62">
            <v>23.439999999999998</v>
          </cell>
          <cell r="BU62">
            <v>7580</v>
          </cell>
          <cell r="BV62">
            <v>15.569999999999999</v>
          </cell>
          <cell r="BW62">
            <v>8471</v>
          </cell>
          <cell r="BX62">
            <v>17.399999999999999</v>
          </cell>
          <cell r="BY62">
            <v>3364</v>
          </cell>
          <cell r="BZ62">
            <v>6.91</v>
          </cell>
          <cell r="CA62">
            <v>16752</v>
          </cell>
          <cell r="CB62">
            <v>34.410000000000004</v>
          </cell>
          <cell r="CC62">
            <v>1105</v>
          </cell>
          <cell r="CD62">
            <v>2.27</v>
          </cell>
        </row>
        <row r="63">
          <cell r="A63" t="str">
            <v>Quebec</v>
          </cell>
          <cell r="B63" t="str">
            <v>La Pointe-de-l'Île</v>
          </cell>
          <cell r="BO63">
            <v>91358.284569494557</v>
          </cell>
          <cell r="BP63">
            <v>62.177621800000004</v>
          </cell>
          <cell r="BQ63">
            <v>56804.408662588088</v>
          </cell>
          <cell r="BR63">
            <v>55895.538123986684</v>
          </cell>
          <cell r="BS63">
            <v>12990</v>
          </cell>
          <cell r="BT63">
            <v>23.24</v>
          </cell>
          <cell r="BU63">
            <v>3728</v>
          </cell>
          <cell r="BV63">
            <v>6.67</v>
          </cell>
          <cell r="BW63">
            <v>8384</v>
          </cell>
          <cell r="BX63">
            <v>15.000000000000002</v>
          </cell>
          <cell r="BY63">
            <v>4198</v>
          </cell>
          <cell r="BZ63">
            <v>7.51</v>
          </cell>
          <cell r="CA63">
            <v>24918</v>
          </cell>
          <cell r="CB63">
            <v>44.580000000000005</v>
          </cell>
          <cell r="CC63">
            <v>1283</v>
          </cell>
          <cell r="CD63">
            <v>2.2949999999999999</v>
          </cell>
        </row>
        <row r="64">
          <cell r="A64" t="str">
            <v>Quebec</v>
          </cell>
          <cell r="B64" t="str">
            <v>La Prairie</v>
          </cell>
          <cell r="BO64">
            <v>88882.733605626534</v>
          </cell>
          <cell r="BP64">
            <v>66.685969</v>
          </cell>
          <cell r="BQ64">
            <v>59272.312178600696</v>
          </cell>
          <cell r="BR64">
            <v>58264.682871564481</v>
          </cell>
          <cell r="BS64">
            <v>16804</v>
          </cell>
          <cell r="BT64">
            <v>28.839999999999996</v>
          </cell>
          <cell r="BU64">
            <v>6159</v>
          </cell>
          <cell r="BV64">
            <v>10.57</v>
          </cell>
          <cell r="BW64">
            <v>6467</v>
          </cell>
          <cell r="BX64">
            <v>11.1</v>
          </cell>
          <cell r="BY64">
            <v>4434</v>
          </cell>
          <cell r="BZ64">
            <v>7.6099999999999994</v>
          </cell>
          <cell r="CA64">
            <v>22904</v>
          </cell>
          <cell r="CB64">
            <v>39.31</v>
          </cell>
          <cell r="CC64">
            <v>1323</v>
          </cell>
          <cell r="CD64">
            <v>2.27</v>
          </cell>
        </row>
        <row r="65">
          <cell r="A65" t="str">
            <v>Quebec</v>
          </cell>
          <cell r="B65" t="str">
            <v>Lac-Saint-Jean</v>
          </cell>
          <cell r="BO65">
            <v>92086.831566261986</v>
          </cell>
          <cell r="BP65">
            <v>61.801926199999997</v>
          </cell>
          <cell r="BQ65">
            <v>56911.435684499535</v>
          </cell>
          <cell r="BR65">
            <v>56000.852713547545</v>
          </cell>
          <cell r="BS65">
            <v>14023</v>
          </cell>
          <cell r="BT65">
            <v>25.039999999999996</v>
          </cell>
          <cell r="BU65">
            <v>12023</v>
          </cell>
          <cell r="BV65">
            <v>21.47</v>
          </cell>
          <cell r="BW65">
            <v>9352</v>
          </cell>
          <cell r="BX65">
            <v>16.700000000000003</v>
          </cell>
          <cell r="BY65">
            <v>3926</v>
          </cell>
          <cell r="BZ65">
            <v>7.01</v>
          </cell>
          <cell r="CA65">
            <v>15406</v>
          </cell>
          <cell r="CB65">
            <v>27.51</v>
          </cell>
          <cell r="CC65">
            <v>1271</v>
          </cell>
          <cell r="CD65">
            <v>2.27</v>
          </cell>
        </row>
        <row r="66">
          <cell r="A66" t="str">
            <v>Quebec</v>
          </cell>
          <cell r="B66" t="str">
            <v>Lac-Saint-Louis</v>
          </cell>
          <cell r="BO66">
            <v>92544.867769850985</v>
          </cell>
          <cell r="BP66">
            <v>68.470523100000008</v>
          </cell>
          <cell r="BQ66">
            <v>63365.955064220288</v>
          </cell>
          <cell r="BR66">
            <v>63049.125288899188</v>
          </cell>
          <cell r="BS66">
            <v>35837</v>
          </cell>
          <cell r="BT66">
            <v>56.839999999999996</v>
          </cell>
          <cell r="BU66">
            <v>10132</v>
          </cell>
          <cell r="BV66">
            <v>16.07</v>
          </cell>
          <cell r="BW66">
            <v>6305</v>
          </cell>
          <cell r="BX66">
            <v>10.000000000000002</v>
          </cell>
          <cell r="BY66">
            <v>5302</v>
          </cell>
          <cell r="BZ66">
            <v>8.41</v>
          </cell>
          <cell r="CA66">
            <v>3663</v>
          </cell>
          <cell r="CB66">
            <v>5.81</v>
          </cell>
          <cell r="CC66">
            <v>1431</v>
          </cell>
          <cell r="CD66">
            <v>2.27</v>
          </cell>
        </row>
        <row r="67">
          <cell r="A67" t="str">
            <v>Quebec</v>
          </cell>
          <cell r="B67" t="str">
            <v>LaSalle--Émard--Verdun</v>
          </cell>
          <cell r="BO67">
            <v>90736.433064857265</v>
          </cell>
          <cell r="BP67">
            <v>60.862687200000003</v>
          </cell>
          <cell r="BQ67">
            <v>55224.631432701448</v>
          </cell>
          <cell r="BR67">
            <v>54396.261961210927</v>
          </cell>
          <cell r="BS67">
            <v>20257</v>
          </cell>
          <cell r="BT67">
            <v>37.239999999999995</v>
          </cell>
          <cell r="BU67">
            <v>3030</v>
          </cell>
          <cell r="BV67">
            <v>5.57</v>
          </cell>
          <cell r="BW67">
            <v>9356</v>
          </cell>
          <cell r="BX67">
            <v>17.200000000000003</v>
          </cell>
          <cell r="BY67">
            <v>4738</v>
          </cell>
          <cell r="BZ67">
            <v>8.7100000000000009</v>
          </cell>
          <cell r="CA67">
            <v>15291</v>
          </cell>
          <cell r="CB67">
            <v>28.110000000000003</v>
          </cell>
          <cell r="CC67">
            <v>1235</v>
          </cell>
          <cell r="CD67">
            <v>2.27</v>
          </cell>
        </row>
        <row r="68">
          <cell r="A68" t="str">
            <v>Quebec</v>
          </cell>
          <cell r="B68" t="str">
            <v>Laurentides--Labelle</v>
          </cell>
          <cell r="BO68">
            <v>104376.21234161555</v>
          </cell>
          <cell r="BP68">
            <v>62.271545699999997</v>
          </cell>
          <cell r="BQ68">
            <v>64996.680768238162</v>
          </cell>
          <cell r="BR68">
            <v>63956.73387594636</v>
          </cell>
          <cell r="BS68">
            <v>16399</v>
          </cell>
          <cell r="BT68">
            <v>25.639999999999997</v>
          </cell>
          <cell r="BU68">
            <v>5417</v>
          </cell>
          <cell r="BV68">
            <v>8.4700000000000006</v>
          </cell>
          <cell r="BW68">
            <v>9274</v>
          </cell>
          <cell r="BX68">
            <v>14.500000000000002</v>
          </cell>
          <cell r="BY68">
            <v>4803</v>
          </cell>
          <cell r="BZ68">
            <v>7.51</v>
          </cell>
          <cell r="CA68">
            <v>26101</v>
          </cell>
          <cell r="CB68">
            <v>40.81</v>
          </cell>
          <cell r="CC68">
            <v>1452</v>
          </cell>
          <cell r="CD68">
            <v>2.27</v>
          </cell>
        </row>
        <row r="69">
          <cell r="A69" t="str">
            <v>Quebec</v>
          </cell>
          <cell r="B69" t="str">
            <v>Laurier--Sainte-Marie</v>
          </cell>
          <cell r="BO69">
            <v>91667.5937234476</v>
          </cell>
          <cell r="BP69">
            <v>61.050535000000004</v>
          </cell>
          <cell r="BQ69">
            <v>55963.556389791185</v>
          </cell>
          <cell r="BR69">
            <v>55347.957269503488</v>
          </cell>
          <cell r="BS69">
            <v>10151</v>
          </cell>
          <cell r="BT69">
            <v>18.339999999999996</v>
          </cell>
          <cell r="BU69">
            <v>3194</v>
          </cell>
          <cell r="BV69">
            <v>5.77</v>
          </cell>
          <cell r="BW69">
            <v>14667</v>
          </cell>
          <cell r="BX69">
            <v>26.5</v>
          </cell>
          <cell r="BY69">
            <v>4157</v>
          </cell>
          <cell r="BZ69">
            <v>7.51</v>
          </cell>
          <cell r="CA69">
            <v>21702</v>
          </cell>
          <cell r="CB69">
            <v>39.21</v>
          </cell>
          <cell r="CC69">
            <v>620</v>
          </cell>
          <cell r="CD69">
            <v>1.1194999999999999</v>
          </cell>
        </row>
        <row r="70">
          <cell r="A70" t="str">
            <v>Quebec</v>
          </cell>
          <cell r="B70" t="str">
            <v>Laval--Les Îles</v>
          </cell>
          <cell r="BO70">
            <v>88846.090709339405</v>
          </cell>
          <cell r="BP70">
            <v>62.553317399999997</v>
          </cell>
          <cell r="BQ70">
            <v>55576.17711890499</v>
          </cell>
          <cell r="BR70">
            <v>54909.262993478129</v>
          </cell>
          <cell r="BS70">
            <v>23194</v>
          </cell>
          <cell r="BT70">
            <v>42.24</v>
          </cell>
          <cell r="BU70">
            <v>9208</v>
          </cell>
          <cell r="BV70">
            <v>16.770000000000003</v>
          </cell>
          <cell r="BW70">
            <v>4393</v>
          </cell>
          <cell r="BX70">
            <v>8.0000000000000018</v>
          </cell>
          <cell r="BY70">
            <v>3959</v>
          </cell>
          <cell r="BZ70">
            <v>7.21</v>
          </cell>
          <cell r="CA70">
            <v>12909</v>
          </cell>
          <cell r="CB70">
            <v>23.510000000000005</v>
          </cell>
          <cell r="CC70">
            <v>1246</v>
          </cell>
          <cell r="CD70">
            <v>2.27</v>
          </cell>
        </row>
        <row r="71">
          <cell r="A71" t="str">
            <v>Quebec</v>
          </cell>
          <cell r="B71" t="str">
            <v>Lévis--Lotbinière</v>
          </cell>
          <cell r="BO71">
            <v>94128.056435903287</v>
          </cell>
          <cell r="BP71">
            <v>68.376599200000001</v>
          </cell>
          <cell r="BQ71">
            <v>64361.563883927396</v>
          </cell>
          <cell r="BR71">
            <v>63396.140425668484</v>
          </cell>
          <cell r="BS71">
            <v>10359</v>
          </cell>
          <cell r="BT71">
            <v>16.339999999999996</v>
          </cell>
          <cell r="BU71">
            <v>28256</v>
          </cell>
          <cell r="BV71">
            <v>44.57</v>
          </cell>
          <cell r="BW71">
            <v>4438</v>
          </cell>
          <cell r="BX71">
            <v>7.0000000000000018</v>
          </cell>
          <cell r="BY71">
            <v>4634</v>
          </cell>
          <cell r="BZ71">
            <v>7.31</v>
          </cell>
          <cell r="CA71">
            <v>14270</v>
          </cell>
          <cell r="CB71">
            <v>22.510000000000005</v>
          </cell>
          <cell r="CC71">
            <v>1439</v>
          </cell>
          <cell r="CD71">
            <v>2.27</v>
          </cell>
        </row>
        <row r="72">
          <cell r="A72" t="str">
            <v>Quebec</v>
          </cell>
          <cell r="B72" t="str">
            <v>Longueuil--Charles-LeMoyne</v>
          </cell>
          <cell r="BO72">
            <v>90361.382244036169</v>
          </cell>
          <cell r="BP72">
            <v>58.984209200000002</v>
          </cell>
          <cell r="BQ72">
            <v>53298.946738833954</v>
          </cell>
          <cell r="BR72">
            <v>52339.565697534941</v>
          </cell>
          <cell r="BS72">
            <v>15723</v>
          </cell>
          <cell r="BT72">
            <v>30.039999999999996</v>
          </cell>
          <cell r="BU72">
            <v>4328</v>
          </cell>
          <cell r="BV72">
            <v>8.27</v>
          </cell>
          <cell r="BW72">
            <v>6438</v>
          </cell>
          <cell r="BX72">
            <v>12.300000000000002</v>
          </cell>
          <cell r="BY72">
            <v>4402</v>
          </cell>
          <cell r="BZ72">
            <v>8.41</v>
          </cell>
          <cell r="CA72">
            <v>20261</v>
          </cell>
          <cell r="CB72">
            <v>38.71</v>
          </cell>
          <cell r="CC72">
            <v>1188</v>
          </cell>
          <cell r="CD72">
            <v>2.27</v>
          </cell>
        </row>
        <row r="73">
          <cell r="A73" t="str">
            <v>Quebec</v>
          </cell>
          <cell r="B73" t="str">
            <v>Longueuil--Saint-Hubert</v>
          </cell>
          <cell r="BO73">
            <v>92654.796458712342</v>
          </cell>
          <cell r="BP73">
            <v>64.619643199999999</v>
          </cell>
          <cell r="BQ73">
            <v>59873.198879306146</v>
          </cell>
          <cell r="BR73">
            <v>58915.227697237257</v>
          </cell>
          <cell r="BS73">
            <v>15118</v>
          </cell>
          <cell r="BT73">
            <v>25.659999999999997</v>
          </cell>
          <cell r="BU73">
            <v>4342</v>
          </cell>
          <cell r="BV73">
            <v>7.3699999999999992</v>
          </cell>
          <cell r="BW73">
            <v>7877</v>
          </cell>
          <cell r="BX73">
            <v>13.369999999999997</v>
          </cell>
          <cell r="BY73">
            <v>7853</v>
          </cell>
          <cell r="BZ73">
            <v>13.33</v>
          </cell>
          <cell r="CA73">
            <v>22187</v>
          </cell>
          <cell r="CB73">
            <v>37.660000000000004</v>
          </cell>
          <cell r="CC73">
            <v>1359</v>
          </cell>
          <cell r="CD73">
            <v>2.3075000000000001</v>
          </cell>
        </row>
        <row r="74">
          <cell r="A74" t="str">
            <v>Quebec</v>
          </cell>
          <cell r="B74" t="str">
            <v>Louis-Hébert</v>
          </cell>
          <cell r="BO74">
            <v>87701.539066488796</v>
          </cell>
          <cell r="BP74">
            <v>71.945707400000003</v>
          </cell>
          <cell r="BQ74">
            <v>63097.492682072727</v>
          </cell>
          <cell r="BR74">
            <v>62466.517755251996</v>
          </cell>
          <cell r="BS74">
            <v>18134</v>
          </cell>
          <cell r="BT74">
            <v>29.029999999999994</v>
          </cell>
          <cell r="BU74">
            <v>16160</v>
          </cell>
          <cell r="BV74">
            <v>25.869999999999997</v>
          </cell>
          <cell r="BW74">
            <v>5622</v>
          </cell>
          <cell r="BX74">
            <v>9.0000000000000018</v>
          </cell>
          <cell r="BY74">
            <v>5004</v>
          </cell>
          <cell r="BZ74">
            <v>8.01</v>
          </cell>
          <cell r="CA74">
            <v>15935</v>
          </cell>
          <cell r="CB74">
            <v>25.510000000000005</v>
          </cell>
          <cell r="CC74">
            <v>1422</v>
          </cell>
          <cell r="CD74">
            <v>2.2768000000000002</v>
          </cell>
        </row>
        <row r="75">
          <cell r="A75" t="str">
            <v>Quebec</v>
          </cell>
          <cell r="B75" t="str">
            <v>Louis-Saint-Laurent</v>
          </cell>
          <cell r="BO75">
            <v>99552.28281864067</v>
          </cell>
          <cell r="BP75">
            <v>66.592045100000007</v>
          </cell>
          <cell r="BQ75">
            <v>66293.901072668756</v>
          </cell>
          <cell r="BR75">
            <v>65432.080358724059</v>
          </cell>
          <cell r="BS75">
            <v>10495</v>
          </cell>
          <cell r="BT75">
            <v>16.039999999999996</v>
          </cell>
          <cell r="BU75">
            <v>27985</v>
          </cell>
          <cell r="BV75">
            <v>42.77</v>
          </cell>
          <cell r="BW75">
            <v>6609</v>
          </cell>
          <cell r="BX75">
            <v>10.100000000000001</v>
          </cell>
          <cell r="BY75">
            <v>4849</v>
          </cell>
          <cell r="BZ75">
            <v>7.41</v>
          </cell>
          <cell r="CA75">
            <v>14009</v>
          </cell>
          <cell r="CB75">
            <v>21.410000000000004</v>
          </cell>
          <cell r="CC75">
            <v>1485</v>
          </cell>
          <cell r="CD75">
            <v>2.27</v>
          </cell>
        </row>
        <row r="76">
          <cell r="A76" t="str">
            <v>Quebec</v>
          </cell>
          <cell r="B76" t="str">
            <v>Manicouagan</v>
          </cell>
          <cell r="BO76">
            <v>81076.718964226384</v>
          </cell>
          <cell r="BP76">
            <v>53.254851300000006</v>
          </cell>
          <cell r="BQ76">
            <v>43177.286123317666</v>
          </cell>
          <cell r="BR76">
            <v>42529.626831467904</v>
          </cell>
          <cell r="BS76">
            <v>9267</v>
          </cell>
          <cell r="BT76">
            <v>21.789999999999996</v>
          </cell>
          <cell r="BU76">
            <v>3815</v>
          </cell>
          <cell r="BV76">
            <v>8.9700000000000006</v>
          </cell>
          <cell r="BW76">
            <v>3168</v>
          </cell>
          <cell r="BX76">
            <v>7.4500000000000011</v>
          </cell>
          <cell r="BY76">
            <v>3024</v>
          </cell>
          <cell r="BZ76">
            <v>7.1099999999999994</v>
          </cell>
          <cell r="CA76">
            <v>22290</v>
          </cell>
          <cell r="CB76">
            <v>52.41</v>
          </cell>
          <cell r="CC76">
            <v>965</v>
          </cell>
          <cell r="CD76">
            <v>2.27</v>
          </cell>
        </row>
        <row r="77">
          <cell r="A77" t="str">
            <v>Quebec</v>
          </cell>
          <cell r="B77" t="str">
            <v>Marc-Aurèle-Fortin</v>
          </cell>
          <cell r="BO77">
            <v>82334.43249266957</v>
          </cell>
          <cell r="BP77">
            <v>68.000903600000015</v>
          </cell>
          <cell r="BQ77">
            <v>55988.158068947327</v>
          </cell>
          <cell r="BR77">
            <v>55204.32385598206</v>
          </cell>
          <cell r="BS77">
            <v>19288</v>
          </cell>
          <cell r="BT77">
            <v>34.939999999999991</v>
          </cell>
          <cell r="BU77">
            <v>5835</v>
          </cell>
          <cell r="BV77">
            <v>10.57</v>
          </cell>
          <cell r="BW77">
            <v>6459</v>
          </cell>
          <cell r="BX77">
            <v>11.700000000000001</v>
          </cell>
          <cell r="BY77">
            <v>4091</v>
          </cell>
          <cell r="BZ77">
            <v>7.41</v>
          </cell>
          <cell r="CA77">
            <v>18113</v>
          </cell>
          <cell r="CB77">
            <v>32.81</v>
          </cell>
          <cell r="CC77">
            <v>1253</v>
          </cell>
          <cell r="CD77">
            <v>2.27</v>
          </cell>
        </row>
        <row r="78">
          <cell r="A78" t="str">
            <v>Quebec</v>
          </cell>
          <cell r="B78" t="str">
            <v>Mégantic--L'Érable</v>
          </cell>
          <cell r="BO78">
            <v>77222.748460616422</v>
          </cell>
          <cell r="BP78">
            <v>63.210784699999998</v>
          </cell>
          <cell r="BQ78">
            <v>48813.105268862811</v>
          </cell>
          <cell r="BR78">
            <v>47836.843163485551</v>
          </cell>
          <cell r="BS78">
            <v>10878</v>
          </cell>
          <cell r="BT78">
            <v>22.74</v>
          </cell>
          <cell r="BU78">
            <v>15844</v>
          </cell>
          <cell r="BV78">
            <v>33.119999999999997</v>
          </cell>
          <cell r="BW78">
            <v>4879</v>
          </cell>
          <cell r="BX78">
            <v>10.200000000000001</v>
          </cell>
          <cell r="BY78">
            <v>3640</v>
          </cell>
          <cell r="BZ78">
            <v>7.6099999999999994</v>
          </cell>
          <cell r="CA78">
            <v>11199</v>
          </cell>
          <cell r="CB78">
            <v>23.410000000000004</v>
          </cell>
          <cell r="CC78">
            <v>1086</v>
          </cell>
          <cell r="CD78">
            <v>2.27</v>
          </cell>
        </row>
        <row r="79">
          <cell r="A79" t="str">
            <v>Quebec</v>
          </cell>
          <cell r="B79" t="str">
            <v>Mirabel</v>
          </cell>
          <cell r="BO79">
            <v>94773.618049902827</v>
          </cell>
          <cell r="BP79">
            <v>64.713567100000006</v>
          </cell>
          <cell r="BQ79">
            <v>61331.38890982158</v>
          </cell>
          <cell r="BR79">
            <v>60166.09252053497</v>
          </cell>
          <cell r="BS79">
            <v>11997</v>
          </cell>
          <cell r="BT79">
            <v>19.939999999999998</v>
          </cell>
          <cell r="BU79">
            <v>5277</v>
          </cell>
          <cell r="BV79">
            <v>8.77</v>
          </cell>
          <cell r="BW79">
            <v>11010</v>
          </cell>
          <cell r="BX79">
            <v>18.300000000000004</v>
          </cell>
          <cell r="BY79">
            <v>4639</v>
          </cell>
          <cell r="BZ79">
            <v>7.71</v>
          </cell>
          <cell r="CA79">
            <v>25637</v>
          </cell>
          <cell r="CB79">
            <v>42.61</v>
          </cell>
          <cell r="CC79">
            <v>1366</v>
          </cell>
          <cell r="CD79">
            <v>2.27</v>
          </cell>
        </row>
        <row r="80">
          <cell r="A80" t="str">
            <v>Quebec</v>
          </cell>
          <cell r="B80" t="str">
            <v>Montarville</v>
          </cell>
          <cell r="BO80">
            <v>81576.786725321188</v>
          </cell>
          <cell r="BP80">
            <v>72.978870300000011</v>
          </cell>
          <cell r="BQ80">
            <v>59533.817379179774</v>
          </cell>
          <cell r="BR80">
            <v>58640.810118492074</v>
          </cell>
          <cell r="BS80">
            <v>15182</v>
          </cell>
          <cell r="BT80">
            <v>25.889999999999997</v>
          </cell>
          <cell r="BU80">
            <v>5612</v>
          </cell>
          <cell r="BV80">
            <v>9.57</v>
          </cell>
          <cell r="BW80">
            <v>7565</v>
          </cell>
          <cell r="BX80">
            <v>12.9</v>
          </cell>
          <cell r="BY80">
            <v>4638</v>
          </cell>
          <cell r="BZ80">
            <v>7.91</v>
          </cell>
          <cell r="CA80">
            <v>24049</v>
          </cell>
          <cell r="CB80">
            <v>41.010000000000005</v>
          </cell>
          <cell r="CC80">
            <v>1360</v>
          </cell>
          <cell r="CD80">
            <v>2.3195000000000001</v>
          </cell>
        </row>
        <row r="81">
          <cell r="A81" t="str">
            <v>Quebec</v>
          </cell>
          <cell r="B81" t="str">
            <v>Montcalm</v>
          </cell>
          <cell r="BO81">
            <v>90322.58388326157</v>
          </cell>
          <cell r="BP81">
            <v>60.768763300000003</v>
          </cell>
          <cell r="BQ81">
            <v>54887.917206463178</v>
          </cell>
          <cell r="BR81">
            <v>53625.495110714524</v>
          </cell>
          <cell r="BS81">
            <v>11953</v>
          </cell>
          <cell r="BT81">
            <v>22.29</v>
          </cell>
          <cell r="BU81">
            <v>4435</v>
          </cell>
          <cell r="BV81">
            <v>8.27</v>
          </cell>
          <cell r="BW81">
            <v>6274</v>
          </cell>
          <cell r="BX81">
            <v>11.700000000000001</v>
          </cell>
          <cell r="BY81">
            <v>3920</v>
          </cell>
          <cell r="BZ81">
            <v>7.31</v>
          </cell>
          <cell r="CA81">
            <v>25585</v>
          </cell>
          <cell r="CB81">
            <v>47.710000000000008</v>
          </cell>
          <cell r="CC81">
            <v>1298</v>
          </cell>
          <cell r="CD81">
            <v>2.42</v>
          </cell>
        </row>
        <row r="82">
          <cell r="A82" t="str">
            <v>Quebec</v>
          </cell>
          <cell r="B82" t="str">
            <v>Montmagny--L'Islet--Kamouraska--Rivière-du-Loup</v>
          </cell>
          <cell r="BO82">
            <v>84787.351079419081</v>
          </cell>
          <cell r="BP82">
            <v>59.735600400000003</v>
          </cell>
          <cell r="BQ82">
            <v>50648.233230546866</v>
          </cell>
          <cell r="BR82">
            <v>49837.861498858125</v>
          </cell>
          <cell r="BS82">
            <v>11483</v>
          </cell>
          <cell r="BT82">
            <v>23.039999999999996</v>
          </cell>
          <cell r="BU82">
            <v>13790</v>
          </cell>
          <cell r="BV82">
            <v>27.67</v>
          </cell>
          <cell r="BW82">
            <v>6180</v>
          </cell>
          <cell r="BX82">
            <v>12.4</v>
          </cell>
          <cell r="BY82">
            <v>3593</v>
          </cell>
          <cell r="BZ82">
            <v>7.21</v>
          </cell>
          <cell r="CA82">
            <v>13661</v>
          </cell>
          <cell r="CB82">
            <v>27.410000000000004</v>
          </cell>
          <cell r="CC82">
            <v>1131</v>
          </cell>
          <cell r="CD82">
            <v>2.27</v>
          </cell>
        </row>
        <row r="83">
          <cell r="A83" t="str">
            <v>Quebec</v>
          </cell>
          <cell r="B83" t="str">
            <v>Mount Royal</v>
          </cell>
          <cell r="BO83">
            <v>80200.522650066734</v>
          </cell>
          <cell r="BP83">
            <v>61.144458899999997</v>
          </cell>
          <cell r="BQ83">
            <v>49038.175609355247</v>
          </cell>
          <cell r="BR83">
            <v>48596.832028871046</v>
          </cell>
          <cell r="BS83">
            <v>26383</v>
          </cell>
          <cell r="BT83">
            <v>54.29</v>
          </cell>
          <cell r="BU83">
            <v>12426</v>
          </cell>
          <cell r="BV83">
            <v>25.57</v>
          </cell>
          <cell r="BW83">
            <v>3548</v>
          </cell>
          <cell r="BX83">
            <v>7.3000000000000007</v>
          </cell>
          <cell r="BY83">
            <v>2483</v>
          </cell>
          <cell r="BZ83">
            <v>5.1099999999999994</v>
          </cell>
          <cell r="CA83">
            <v>2435</v>
          </cell>
          <cell r="CB83">
            <v>5.01</v>
          </cell>
          <cell r="CC83">
            <v>1103</v>
          </cell>
          <cell r="CD83">
            <v>2.27</v>
          </cell>
        </row>
        <row r="84">
          <cell r="A84" t="str">
            <v>Quebec</v>
          </cell>
          <cell r="B84" t="str">
            <v>Notre-Dame-de-Grâce--Westmount</v>
          </cell>
          <cell r="BO84">
            <v>86037.520482156091</v>
          </cell>
          <cell r="BP84">
            <v>61.050535000000004</v>
          </cell>
          <cell r="BQ84">
            <v>52526.366555090877</v>
          </cell>
          <cell r="BR84">
            <v>52211.20835576034</v>
          </cell>
          <cell r="BS84">
            <v>31034</v>
          </cell>
          <cell r="BT84">
            <v>59.440000000000005</v>
          </cell>
          <cell r="BU84">
            <v>6824</v>
          </cell>
          <cell r="BV84">
            <v>13.07</v>
          </cell>
          <cell r="BW84">
            <v>5221</v>
          </cell>
          <cell r="BX84">
            <v>10.000000000000002</v>
          </cell>
          <cell r="BY84">
            <v>4495</v>
          </cell>
          <cell r="BZ84">
            <v>8.61</v>
          </cell>
          <cell r="CA84">
            <v>2929</v>
          </cell>
          <cell r="CB84">
            <v>5.61</v>
          </cell>
          <cell r="CC84">
            <v>1342</v>
          </cell>
          <cell r="CD84">
            <v>2.57</v>
          </cell>
        </row>
        <row r="85">
          <cell r="A85" t="str">
            <v>Quebec</v>
          </cell>
          <cell r="B85" t="str">
            <v>Outremont</v>
          </cell>
          <cell r="BO85">
            <v>76665.560890603461</v>
          </cell>
          <cell r="BP85">
            <v>58.138894100000002</v>
          </cell>
          <cell r="BQ85">
            <v>44572.509257358965</v>
          </cell>
          <cell r="BR85">
            <v>44126.784164785371</v>
          </cell>
          <cell r="BS85">
            <v>17933</v>
          </cell>
          <cell r="BT85">
            <v>40.64</v>
          </cell>
          <cell r="BU85">
            <v>3605</v>
          </cell>
          <cell r="BV85">
            <v>8.17</v>
          </cell>
          <cell r="BW85">
            <v>6531</v>
          </cell>
          <cell r="BX85">
            <v>14.800000000000004</v>
          </cell>
          <cell r="BY85">
            <v>4020</v>
          </cell>
          <cell r="BZ85">
            <v>9.11</v>
          </cell>
          <cell r="CA85">
            <v>10829</v>
          </cell>
          <cell r="CB85">
            <v>24.540000000000006</v>
          </cell>
          <cell r="CC85">
            <v>1012</v>
          </cell>
          <cell r="CD85">
            <v>2.2925</v>
          </cell>
        </row>
        <row r="86">
          <cell r="A86" t="str">
            <v>Quebec</v>
          </cell>
          <cell r="B86" t="str">
            <v>Papineau</v>
          </cell>
          <cell r="BO86">
            <v>85287.418840513885</v>
          </cell>
          <cell r="BP86">
            <v>61.050535000000004</v>
          </cell>
          <cell r="BQ86">
            <v>52068.425489824527</v>
          </cell>
          <cell r="BR86">
            <v>51339.467532966984</v>
          </cell>
          <cell r="BS86">
            <v>26512</v>
          </cell>
          <cell r="BT86">
            <v>51.64</v>
          </cell>
          <cell r="BU86">
            <v>2757</v>
          </cell>
          <cell r="BV86">
            <v>5.37</v>
          </cell>
          <cell r="BW86">
            <v>6469</v>
          </cell>
          <cell r="BX86">
            <v>12.6</v>
          </cell>
          <cell r="BY86">
            <v>3496</v>
          </cell>
          <cell r="BZ86">
            <v>6.8099999999999987</v>
          </cell>
          <cell r="CA86">
            <v>9811</v>
          </cell>
          <cell r="CB86">
            <v>19.110000000000003</v>
          </cell>
          <cell r="CC86">
            <v>1679</v>
          </cell>
          <cell r="CD86">
            <v>3.27</v>
          </cell>
        </row>
        <row r="87">
          <cell r="A87" t="str">
            <v>Quebec</v>
          </cell>
          <cell r="B87" t="str">
            <v>Pierre-Boucher--Les Patriotes--Verchères</v>
          </cell>
          <cell r="BO87">
            <v>84984.576080023282</v>
          </cell>
          <cell r="BP87">
            <v>71.663935699999996</v>
          </cell>
          <cell r="BQ87">
            <v>60903.291956905457</v>
          </cell>
          <cell r="BR87">
            <v>60111.549161465686</v>
          </cell>
          <cell r="BS87">
            <v>13609</v>
          </cell>
          <cell r="BT87">
            <v>22.639999999999997</v>
          </cell>
          <cell r="BU87">
            <v>5332</v>
          </cell>
          <cell r="BV87">
            <v>8.8699999999999992</v>
          </cell>
          <cell r="BW87">
            <v>7514</v>
          </cell>
          <cell r="BX87">
            <v>12.500000000000002</v>
          </cell>
          <cell r="BY87">
            <v>8422</v>
          </cell>
          <cell r="BZ87">
            <v>14.01</v>
          </cell>
          <cell r="CA87">
            <v>23870</v>
          </cell>
          <cell r="CB87">
            <v>39.710000000000008</v>
          </cell>
          <cell r="CC87">
            <v>1365</v>
          </cell>
          <cell r="CD87">
            <v>2.27</v>
          </cell>
        </row>
        <row r="88">
          <cell r="A88" t="str">
            <v>Quebec</v>
          </cell>
          <cell r="B88" t="str">
            <v>Pierrefonds--Dollard</v>
          </cell>
          <cell r="BO88">
            <v>91966.125554963248</v>
          </cell>
          <cell r="BP88">
            <v>64.807490999999999</v>
          </cell>
          <cell r="BQ88">
            <v>59600.938542081502</v>
          </cell>
          <cell r="BR88">
            <v>59243.33291082902</v>
          </cell>
          <cell r="BS88">
            <v>30416</v>
          </cell>
          <cell r="BT88">
            <v>51.34</v>
          </cell>
          <cell r="BU88">
            <v>11061</v>
          </cell>
          <cell r="BV88">
            <v>18.670000000000002</v>
          </cell>
          <cell r="BW88">
            <v>5095</v>
          </cell>
          <cell r="BX88">
            <v>8.6</v>
          </cell>
          <cell r="BY88">
            <v>4153</v>
          </cell>
          <cell r="BZ88">
            <v>7.01</v>
          </cell>
          <cell r="CA88">
            <v>6878</v>
          </cell>
          <cell r="CB88">
            <v>11.610000000000003</v>
          </cell>
          <cell r="CC88">
            <v>1345</v>
          </cell>
          <cell r="CD88">
            <v>2.27</v>
          </cell>
        </row>
        <row r="89">
          <cell r="A89" t="str">
            <v>Quebec</v>
          </cell>
          <cell r="B89" t="str">
            <v>Pontiac</v>
          </cell>
          <cell r="BO89">
            <v>94756.374334003005</v>
          </cell>
          <cell r="BP89">
            <v>67.437360200000001</v>
          </cell>
          <cell r="BQ89">
            <v>63901.197472081956</v>
          </cell>
          <cell r="BR89">
            <v>63453.889089777382</v>
          </cell>
          <cell r="BS89">
            <v>30908</v>
          </cell>
          <cell r="BT89">
            <v>48.71</v>
          </cell>
          <cell r="BU89">
            <v>7976</v>
          </cell>
          <cell r="BV89">
            <v>12.57</v>
          </cell>
          <cell r="BW89">
            <v>6790</v>
          </cell>
          <cell r="BX89">
            <v>10.700000000000001</v>
          </cell>
          <cell r="BY89">
            <v>4575</v>
          </cell>
          <cell r="BZ89">
            <v>7.21</v>
          </cell>
          <cell r="CA89">
            <v>11428</v>
          </cell>
          <cell r="CB89">
            <v>18.010000000000005</v>
          </cell>
          <cell r="CC89">
            <v>1456</v>
          </cell>
          <cell r="CD89">
            <v>2.2949999999999999</v>
          </cell>
        </row>
        <row r="90">
          <cell r="A90" t="str">
            <v>Quebec</v>
          </cell>
          <cell r="B90" t="str">
            <v>Portneuf--Jacques-Cartier</v>
          </cell>
          <cell r="BO90">
            <v>95203.633215154608</v>
          </cell>
          <cell r="BP90">
            <v>66.779892899999993</v>
          </cell>
          <cell r="BQ90">
            <v>63576.884297989069</v>
          </cell>
          <cell r="BR90">
            <v>62813.961686413197</v>
          </cell>
          <cell r="BS90">
            <v>10138</v>
          </cell>
          <cell r="BT90">
            <v>16.139999999999997</v>
          </cell>
          <cell r="BU90">
            <v>26489</v>
          </cell>
          <cell r="BV90">
            <v>42.17</v>
          </cell>
          <cell r="BW90">
            <v>6470</v>
          </cell>
          <cell r="BX90">
            <v>10.300000000000002</v>
          </cell>
          <cell r="BY90">
            <v>4592</v>
          </cell>
          <cell r="BZ90">
            <v>7.31</v>
          </cell>
          <cell r="CA90">
            <v>13700</v>
          </cell>
          <cell r="CB90">
            <v>21.810000000000002</v>
          </cell>
          <cell r="CC90">
            <v>1426</v>
          </cell>
          <cell r="CD90">
            <v>2.27</v>
          </cell>
        </row>
        <row r="91">
          <cell r="A91" t="str">
            <v>Quebec</v>
          </cell>
          <cell r="B91" t="str">
            <v>Québec</v>
          </cell>
          <cell r="BO91">
            <v>85779.942475902513</v>
          </cell>
          <cell r="BP91">
            <v>64.525719300000006</v>
          </cell>
          <cell r="BQ91">
            <v>55350.124897702328</v>
          </cell>
          <cell r="BR91">
            <v>54519.873024236789</v>
          </cell>
          <cell r="BS91">
            <v>15271</v>
          </cell>
          <cell r="BT91">
            <v>28.009999999999994</v>
          </cell>
          <cell r="BU91">
            <v>11160</v>
          </cell>
          <cell r="BV91">
            <v>20.47</v>
          </cell>
          <cell r="BW91">
            <v>6542</v>
          </cell>
          <cell r="BX91">
            <v>12</v>
          </cell>
          <cell r="BY91">
            <v>4585</v>
          </cell>
          <cell r="BZ91">
            <v>8.41</v>
          </cell>
          <cell r="CA91">
            <v>14944</v>
          </cell>
          <cell r="CB91">
            <v>27.410000000000004</v>
          </cell>
          <cell r="CC91">
            <v>1251</v>
          </cell>
          <cell r="CD91">
            <v>2.2949999999999999</v>
          </cell>
        </row>
        <row r="92">
          <cell r="A92" t="str">
            <v>Quebec</v>
          </cell>
          <cell r="B92" t="str">
            <v>Repentigny</v>
          </cell>
          <cell r="BO92">
            <v>99277.461096487285</v>
          </cell>
          <cell r="BP92">
            <v>67.719131899999994</v>
          </cell>
          <cell r="BQ92">
            <v>67229.83482690141</v>
          </cell>
          <cell r="BR92">
            <v>66019.69780001718</v>
          </cell>
          <cell r="BS92">
            <v>14485</v>
          </cell>
          <cell r="BT92">
            <v>21.939999999999998</v>
          </cell>
          <cell r="BU92">
            <v>6252</v>
          </cell>
          <cell r="BV92">
            <v>9.4700000000000006</v>
          </cell>
          <cell r="BW92">
            <v>8219</v>
          </cell>
          <cell r="BX92">
            <v>12.450000000000001</v>
          </cell>
          <cell r="BY92">
            <v>4892</v>
          </cell>
          <cell r="BZ92">
            <v>7.41</v>
          </cell>
          <cell r="CA92">
            <v>30244</v>
          </cell>
          <cell r="CB92">
            <v>45.81</v>
          </cell>
          <cell r="CC92">
            <v>1664</v>
          </cell>
          <cell r="CD92">
            <v>2.52</v>
          </cell>
        </row>
        <row r="93">
          <cell r="A93" t="str">
            <v>Quebec</v>
          </cell>
          <cell r="B93" t="str">
            <v>Richmond--Arthabaska</v>
          </cell>
          <cell r="BO93">
            <v>92570.733343700718</v>
          </cell>
          <cell r="BP93">
            <v>65.089262700000006</v>
          </cell>
          <cell r="BQ93">
            <v>60253.607809397858</v>
          </cell>
          <cell r="BR93">
            <v>59349.803692256886</v>
          </cell>
          <cell r="BS93">
            <v>11478</v>
          </cell>
          <cell r="BT93">
            <v>19.339999999999996</v>
          </cell>
          <cell r="BU93">
            <v>17965</v>
          </cell>
          <cell r="BV93">
            <v>30.270000000000003</v>
          </cell>
          <cell r="BW93">
            <v>7359</v>
          </cell>
          <cell r="BX93">
            <v>12.4</v>
          </cell>
          <cell r="BY93">
            <v>4279</v>
          </cell>
          <cell r="BZ93">
            <v>7.21</v>
          </cell>
          <cell r="CA93">
            <v>16921</v>
          </cell>
          <cell r="CB93">
            <v>28.51</v>
          </cell>
          <cell r="CC93">
            <v>1347</v>
          </cell>
          <cell r="CD93">
            <v>2.27</v>
          </cell>
        </row>
        <row r="94">
          <cell r="A94" t="str">
            <v>Quebec</v>
          </cell>
          <cell r="B94" t="str">
            <v>Rimouski-Neigette--Témiscouata--Les Basques</v>
          </cell>
          <cell r="BO94">
            <v>75637.40433007665</v>
          </cell>
          <cell r="BP94">
            <v>60.768763300000003</v>
          </cell>
          <cell r="BQ94">
            <v>45963.915203608238</v>
          </cell>
          <cell r="BR94">
            <v>45458.31213636855</v>
          </cell>
          <cell r="BS94">
            <v>9655</v>
          </cell>
          <cell r="BT94">
            <v>21.24</v>
          </cell>
          <cell r="BU94">
            <v>2805</v>
          </cell>
          <cell r="BV94">
            <v>6.17</v>
          </cell>
          <cell r="BW94">
            <v>14228</v>
          </cell>
          <cell r="BX94">
            <v>31.300000000000004</v>
          </cell>
          <cell r="BY94">
            <v>3187</v>
          </cell>
          <cell r="BZ94">
            <v>7.01</v>
          </cell>
          <cell r="CA94">
            <v>13824</v>
          </cell>
          <cell r="CB94">
            <v>30.410000000000004</v>
          </cell>
          <cell r="CC94">
            <v>1032</v>
          </cell>
          <cell r="CD94">
            <v>2.27</v>
          </cell>
        </row>
        <row r="95">
          <cell r="A95" t="str">
            <v>Quebec</v>
          </cell>
          <cell r="B95" t="str">
            <v>Rivière-des-Mille-Îles</v>
          </cell>
          <cell r="BO95">
            <v>87865.354367537104</v>
          </cell>
          <cell r="BP95">
            <v>67.906979699999994</v>
          </cell>
          <cell r="BQ95">
            <v>59666.708353696478</v>
          </cell>
          <cell r="BR95">
            <v>58712.041020037337</v>
          </cell>
          <cell r="BS95">
            <v>15582</v>
          </cell>
          <cell r="BT95">
            <v>26.539999999999996</v>
          </cell>
          <cell r="BU95">
            <v>5384</v>
          </cell>
          <cell r="BV95">
            <v>9.17</v>
          </cell>
          <cell r="BW95">
            <v>10392</v>
          </cell>
          <cell r="BX95">
            <v>17.700000000000003</v>
          </cell>
          <cell r="BY95">
            <v>4409</v>
          </cell>
          <cell r="BZ95">
            <v>7.51</v>
          </cell>
          <cell r="CA95">
            <v>21436</v>
          </cell>
          <cell r="CB95">
            <v>36.510000000000005</v>
          </cell>
          <cell r="CC95">
            <v>1509</v>
          </cell>
          <cell r="CD95">
            <v>2.57</v>
          </cell>
        </row>
        <row r="96">
          <cell r="A96" t="str">
            <v>Quebec</v>
          </cell>
          <cell r="B96" t="str">
            <v>Rivière-du-Nord</v>
          </cell>
          <cell r="BO96">
            <v>96637.017099327219</v>
          </cell>
          <cell r="BP96">
            <v>60.48699160000001</v>
          </cell>
          <cell r="BQ96">
            <v>58452.824415360621</v>
          </cell>
          <cell r="BR96">
            <v>57400.673575884131</v>
          </cell>
          <cell r="BS96">
            <v>11847</v>
          </cell>
          <cell r="BT96">
            <v>20.639999999999997</v>
          </cell>
          <cell r="BU96">
            <v>4116</v>
          </cell>
          <cell r="BV96">
            <v>7.17</v>
          </cell>
          <cell r="BW96">
            <v>10504</v>
          </cell>
          <cell r="BX96">
            <v>18.300000000000004</v>
          </cell>
          <cell r="BY96">
            <v>4598</v>
          </cell>
          <cell r="BZ96">
            <v>8.01</v>
          </cell>
          <cell r="CA96">
            <v>24745</v>
          </cell>
          <cell r="CB96">
            <v>43.11</v>
          </cell>
          <cell r="CC96">
            <v>1303</v>
          </cell>
          <cell r="CD96">
            <v>2.27</v>
          </cell>
        </row>
        <row r="97">
          <cell r="A97" t="str">
            <v>Quebec</v>
          </cell>
          <cell r="B97" t="str">
            <v>Rosemont--La Petite-Patrie</v>
          </cell>
          <cell r="BO97">
            <v>91482.223777524516</v>
          </cell>
          <cell r="BP97">
            <v>65.464958300000006</v>
          </cell>
          <cell r="BQ97">
            <v>59888.79964786912</v>
          </cell>
          <cell r="BR97">
            <v>59110.245252446824</v>
          </cell>
          <cell r="BS97">
            <v>9068</v>
          </cell>
          <cell r="BT97">
            <v>15.339999999999996</v>
          </cell>
          <cell r="BU97">
            <v>3529</v>
          </cell>
          <cell r="BV97">
            <v>5.97</v>
          </cell>
          <cell r="BW97">
            <v>21498</v>
          </cell>
          <cell r="BX97">
            <v>36.370000000000005</v>
          </cell>
          <cell r="BY97">
            <v>4498</v>
          </cell>
          <cell r="BZ97">
            <v>7.6099999999999994</v>
          </cell>
          <cell r="CA97">
            <v>19039</v>
          </cell>
          <cell r="CB97">
            <v>32.210000000000008</v>
          </cell>
          <cell r="CC97">
            <v>767</v>
          </cell>
          <cell r="CD97">
            <v>1.2970000000000002</v>
          </cell>
        </row>
        <row r="98">
          <cell r="A98" t="str">
            <v>Quebec</v>
          </cell>
          <cell r="B98" t="str">
            <v>Saint-Hyacinthe--Bagot</v>
          </cell>
          <cell r="BO98">
            <v>87313.555458742834</v>
          </cell>
          <cell r="BP98">
            <v>64.431795399999999</v>
          </cell>
          <cell r="BQ98">
            <v>56257.691409642714</v>
          </cell>
          <cell r="BR98">
            <v>55020.02219863057</v>
          </cell>
          <cell r="BS98">
            <v>11961</v>
          </cell>
          <cell r="BT98">
            <v>21.74</v>
          </cell>
          <cell r="BU98">
            <v>8457</v>
          </cell>
          <cell r="BV98">
            <v>15.37</v>
          </cell>
          <cell r="BW98">
            <v>9298</v>
          </cell>
          <cell r="BX98">
            <v>16.899999999999999</v>
          </cell>
          <cell r="BY98">
            <v>4297</v>
          </cell>
          <cell r="BZ98">
            <v>7.81</v>
          </cell>
          <cell r="CA98">
            <v>19483</v>
          </cell>
          <cell r="CB98">
            <v>35.410000000000004</v>
          </cell>
          <cell r="CC98">
            <v>1524</v>
          </cell>
          <cell r="CD98">
            <v>2.77</v>
          </cell>
        </row>
        <row r="99">
          <cell r="A99" t="str">
            <v>Quebec</v>
          </cell>
          <cell r="B99" t="str">
            <v>Saint-Jean</v>
          </cell>
          <cell r="BO99">
            <v>95399.780483515075</v>
          </cell>
          <cell r="BP99">
            <v>65.371034399999999</v>
          </cell>
          <cell r="BQ99">
            <v>62363.823317403119</v>
          </cell>
          <cell r="BR99">
            <v>61116.546851055056</v>
          </cell>
          <cell r="BS99">
            <v>16587</v>
          </cell>
          <cell r="BT99">
            <v>27.14</v>
          </cell>
          <cell r="BU99">
            <v>5788</v>
          </cell>
          <cell r="BV99">
            <v>9.4700000000000006</v>
          </cell>
          <cell r="BW99">
            <v>10573</v>
          </cell>
          <cell r="BX99">
            <v>17.300000000000004</v>
          </cell>
          <cell r="BY99">
            <v>4651</v>
          </cell>
          <cell r="BZ99">
            <v>7.6099999999999994</v>
          </cell>
          <cell r="CA99">
            <v>21947</v>
          </cell>
          <cell r="CB99">
            <v>35.910000000000004</v>
          </cell>
          <cell r="CC99">
            <v>1387</v>
          </cell>
          <cell r="CD99">
            <v>2.27</v>
          </cell>
        </row>
        <row r="100">
          <cell r="A100" t="str">
            <v>Quebec</v>
          </cell>
          <cell r="B100" t="str">
            <v>Saint-Laurent</v>
          </cell>
          <cell r="BO100">
            <v>74512.251867613333</v>
          </cell>
          <cell r="BP100">
            <v>55.3211771</v>
          </cell>
          <cell r="BQ100">
            <v>41221.054816880423</v>
          </cell>
          <cell r="BR100">
            <v>40808.844268711618</v>
          </cell>
          <cell r="BS100">
            <v>20625</v>
          </cell>
          <cell r="BT100">
            <v>50.539999999999992</v>
          </cell>
          <cell r="BU100">
            <v>5375</v>
          </cell>
          <cell r="BV100">
            <v>13.170000000000002</v>
          </cell>
          <cell r="BW100">
            <v>3958</v>
          </cell>
          <cell r="BX100">
            <v>9.7000000000000011</v>
          </cell>
          <cell r="BY100">
            <v>3228</v>
          </cell>
          <cell r="BZ100">
            <v>7.91</v>
          </cell>
          <cell r="CA100">
            <v>6452</v>
          </cell>
          <cell r="CB100">
            <v>15.810000000000002</v>
          </cell>
          <cell r="CC100">
            <v>926</v>
          </cell>
          <cell r="CD100">
            <v>2.27</v>
          </cell>
        </row>
        <row r="101">
          <cell r="A101" t="str">
            <v>Quebec</v>
          </cell>
          <cell r="B101" t="str">
            <v>Saint-Léonard--Saint-Michel</v>
          </cell>
          <cell r="BO101">
            <v>82711.638777978151</v>
          </cell>
          <cell r="BP101">
            <v>55.3211771</v>
          </cell>
          <cell r="BQ101">
            <v>45757.052170677569</v>
          </cell>
          <cell r="BR101">
            <v>45070.696388117402</v>
          </cell>
          <cell r="BS101">
            <v>27646</v>
          </cell>
          <cell r="BT101">
            <v>61.34</v>
          </cell>
          <cell r="BU101">
            <v>3953</v>
          </cell>
          <cell r="BV101">
            <v>8.77</v>
          </cell>
          <cell r="BW101">
            <v>4507</v>
          </cell>
          <cell r="BX101">
            <v>10.000000000000002</v>
          </cell>
          <cell r="BY101">
            <v>2123</v>
          </cell>
          <cell r="BZ101">
            <v>4.7099999999999991</v>
          </cell>
          <cell r="CA101">
            <v>5999</v>
          </cell>
          <cell r="CB101">
            <v>13.310000000000002</v>
          </cell>
          <cell r="CC101">
            <v>572</v>
          </cell>
          <cell r="CD101">
            <v>1.27</v>
          </cell>
        </row>
        <row r="102">
          <cell r="A102" t="str">
            <v>Quebec</v>
          </cell>
          <cell r="B102" t="str">
            <v>Saint-Maurice--Champlain</v>
          </cell>
          <cell r="BO102">
            <v>99530.728173765892</v>
          </cell>
          <cell r="BP102">
            <v>61.144458899999997</v>
          </cell>
          <cell r="BQ102">
            <v>60857.525181079007</v>
          </cell>
          <cell r="BR102">
            <v>59640.374677457425</v>
          </cell>
          <cell r="BS102">
            <v>21494</v>
          </cell>
          <cell r="BT102">
            <v>36.04</v>
          </cell>
          <cell r="BU102">
            <v>8928</v>
          </cell>
          <cell r="BV102">
            <v>14.97</v>
          </cell>
          <cell r="BW102">
            <v>5368</v>
          </cell>
          <cell r="BX102">
            <v>9.0000000000000018</v>
          </cell>
          <cell r="BY102">
            <v>4419</v>
          </cell>
          <cell r="BZ102">
            <v>7.41</v>
          </cell>
          <cell r="CA102">
            <v>18077</v>
          </cell>
          <cell r="CB102">
            <v>30.310000000000002</v>
          </cell>
          <cell r="CC102">
            <v>1354</v>
          </cell>
          <cell r="CD102">
            <v>2.27</v>
          </cell>
        </row>
        <row r="103">
          <cell r="A103" t="str">
            <v>Quebec</v>
          </cell>
          <cell r="B103" t="str">
            <v>Salaberry--Suroît</v>
          </cell>
          <cell r="BO103">
            <v>99802.316699188072</v>
          </cell>
          <cell r="BP103">
            <v>63.398632500000005</v>
          </cell>
          <cell r="BQ103">
            <v>63273.303990604385</v>
          </cell>
          <cell r="BR103">
            <v>62260.931126754724</v>
          </cell>
          <cell r="BS103">
            <v>13909</v>
          </cell>
          <cell r="BT103">
            <v>22.339999999999996</v>
          </cell>
          <cell r="BU103">
            <v>5398</v>
          </cell>
          <cell r="BV103">
            <v>8.67</v>
          </cell>
          <cell r="BW103">
            <v>11581</v>
          </cell>
          <cell r="BX103">
            <v>18.600000000000001</v>
          </cell>
          <cell r="BY103">
            <v>4302</v>
          </cell>
          <cell r="BZ103">
            <v>6.91</v>
          </cell>
          <cell r="CA103">
            <v>25259</v>
          </cell>
          <cell r="CB103">
            <v>40.570000000000007</v>
          </cell>
          <cell r="CC103">
            <v>1686</v>
          </cell>
          <cell r="CD103">
            <v>2.7075</v>
          </cell>
        </row>
        <row r="104">
          <cell r="A104" t="str">
            <v>Quebec</v>
          </cell>
          <cell r="B104" t="str">
            <v>Shefford</v>
          </cell>
          <cell r="BO104">
            <v>95414.868734927411</v>
          </cell>
          <cell r="BP104">
            <v>63.868252000000005</v>
          </cell>
          <cell r="BQ104">
            <v>60939.808809092654</v>
          </cell>
          <cell r="BR104">
            <v>59599.133015292617</v>
          </cell>
          <cell r="BS104">
            <v>20019</v>
          </cell>
          <cell r="BT104">
            <v>33.590000000000003</v>
          </cell>
          <cell r="BU104">
            <v>6836</v>
          </cell>
          <cell r="BV104">
            <v>11.47</v>
          </cell>
          <cell r="BW104">
            <v>7092</v>
          </cell>
          <cell r="BX104">
            <v>11.9</v>
          </cell>
          <cell r="BY104">
            <v>4714</v>
          </cell>
          <cell r="BZ104">
            <v>7.91</v>
          </cell>
          <cell r="CA104">
            <v>19227</v>
          </cell>
          <cell r="CB104">
            <v>32.260000000000005</v>
          </cell>
          <cell r="CC104">
            <v>1353</v>
          </cell>
          <cell r="CD104">
            <v>2.27</v>
          </cell>
        </row>
        <row r="105">
          <cell r="A105" t="str">
            <v>Quebec</v>
          </cell>
          <cell r="B105" t="str">
            <v>Sherbrooke</v>
          </cell>
          <cell r="BO105">
            <v>94471.853021655959</v>
          </cell>
          <cell r="BP105">
            <v>62.271545699999997</v>
          </cell>
          <cell r="BQ105">
            <v>58829.083128017322</v>
          </cell>
          <cell r="BR105">
            <v>58005.475964225079</v>
          </cell>
          <cell r="BS105">
            <v>14177</v>
          </cell>
          <cell r="BT105">
            <v>24.439999999999998</v>
          </cell>
          <cell r="BU105">
            <v>4681</v>
          </cell>
          <cell r="BV105">
            <v>8.07</v>
          </cell>
          <cell r="BW105">
            <v>14849</v>
          </cell>
          <cell r="BX105">
            <v>25.6</v>
          </cell>
          <cell r="BY105">
            <v>4356</v>
          </cell>
          <cell r="BZ105">
            <v>7.51</v>
          </cell>
          <cell r="CA105">
            <v>19275</v>
          </cell>
          <cell r="CB105">
            <v>33.230000000000004</v>
          </cell>
        </row>
        <row r="106">
          <cell r="A106" t="str">
            <v>Quebec</v>
          </cell>
          <cell r="B106" t="str">
            <v>Terrebonne</v>
          </cell>
          <cell r="BO106">
            <v>91070.530060416291</v>
          </cell>
          <cell r="BP106">
            <v>66.216349500000007</v>
          </cell>
          <cell r="BQ106">
            <v>60303.580476307819</v>
          </cell>
          <cell r="BR106">
            <v>59037.205286305361</v>
          </cell>
          <cell r="BS106">
            <v>12929</v>
          </cell>
          <cell r="BT106">
            <v>21.9</v>
          </cell>
          <cell r="BU106">
            <v>5886</v>
          </cell>
          <cell r="BV106">
            <v>9.9700000000000006</v>
          </cell>
          <cell r="BW106">
            <v>8147</v>
          </cell>
          <cell r="BX106">
            <v>13.800000000000002</v>
          </cell>
          <cell r="BY106">
            <v>4257</v>
          </cell>
          <cell r="BZ106">
            <v>7.21</v>
          </cell>
          <cell r="CA106">
            <v>26041</v>
          </cell>
          <cell r="CB106">
            <v>44.11</v>
          </cell>
          <cell r="CC106">
            <v>1362</v>
          </cell>
          <cell r="CD106">
            <v>2.3075000000000001</v>
          </cell>
        </row>
        <row r="107">
          <cell r="A107" t="str">
            <v>Quebec</v>
          </cell>
          <cell r="B107" t="str">
            <v>Thérèse-De Blainville</v>
          </cell>
          <cell r="BO107">
            <v>85615.049442610485</v>
          </cell>
          <cell r="BP107">
            <v>67.719131899999994</v>
          </cell>
          <cell r="BQ107">
            <v>57977.768258291602</v>
          </cell>
          <cell r="BR107">
            <v>56934.168429642355</v>
          </cell>
          <cell r="BS107">
            <v>15321</v>
          </cell>
          <cell r="BT107">
            <v>26.909999999999997</v>
          </cell>
          <cell r="BU107">
            <v>6303</v>
          </cell>
          <cell r="BV107">
            <v>11.07</v>
          </cell>
          <cell r="BW107">
            <v>7458</v>
          </cell>
          <cell r="BX107">
            <v>13.1</v>
          </cell>
          <cell r="BY107">
            <v>4503</v>
          </cell>
          <cell r="BZ107">
            <v>7.91</v>
          </cell>
          <cell r="CA107">
            <v>21755</v>
          </cell>
          <cell r="CB107">
            <v>38.210000000000008</v>
          </cell>
          <cell r="CC107">
            <v>1308</v>
          </cell>
          <cell r="CD107">
            <v>2.2970000000000002</v>
          </cell>
        </row>
        <row r="108">
          <cell r="A108" t="str">
            <v>Quebec</v>
          </cell>
          <cell r="B108" t="str">
            <v>Trois-Rivières</v>
          </cell>
          <cell r="BO108">
            <v>98179.251940117436</v>
          </cell>
          <cell r="BP108">
            <v>63.116860800000005</v>
          </cell>
          <cell r="BQ108">
            <v>61967.661781525232</v>
          </cell>
          <cell r="BR108">
            <v>61038.146854802355</v>
          </cell>
          <cell r="BS108">
            <v>15162</v>
          </cell>
          <cell r="BT108">
            <v>24.839999999999996</v>
          </cell>
          <cell r="BU108">
            <v>10541</v>
          </cell>
          <cell r="BV108">
            <v>17.270000000000003</v>
          </cell>
          <cell r="BW108">
            <v>12208</v>
          </cell>
          <cell r="BX108">
            <v>20</v>
          </cell>
          <cell r="BY108">
            <v>4401</v>
          </cell>
          <cell r="BZ108">
            <v>7.21</v>
          </cell>
          <cell r="CA108">
            <v>17017</v>
          </cell>
          <cell r="CB108">
            <v>27.880000000000003</v>
          </cell>
          <cell r="CC108">
            <v>1402</v>
          </cell>
          <cell r="CD108">
            <v>2.2970000000000002</v>
          </cell>
        </row>
        <row r="109">
          <cell r="A109" t="str">
            <v>Quebec</v>
          </cell>
          <cell r="B109" t="str">
            <v>Vaudreuil--Soulanges</v>
          </cell>
          <cell r="BO109">
            <v>97862.398660458231</v>
          </cell>
          <cell r="BP109">
            <v>68.564447000000001</v>
          </cell>
          <cell r="BQ109">
            <v>67098.8124624786</v>
          </cell>
          <cell r="BR109">
            <v>66360.725525391346</v>
          </cell>
          <cell r="BS109">
            <v>27168</v>
          </cell>
          <cell r="BT109">
            <v>40.94</v>
          </cell>
          <cell r="BU109">
            <v>8275</v>
          </cell>
          <cell r="BV109">
            <v>12.47</v>
          </cell>
          <cell r="BW109">
            <v>6968</v>
          </cell>
          <cell r="BX109">
            <v>10.500000000000002</v>
          </cell>
          <cell r="BY109">
            <v>5116</v>
          </cell>
          <cell r="BZ109">
            <v>7.71</v>
          </cell>
          <cell r="CA109">
            <v>17327</v>
          </cell>
          <cell r="CB109">
            <v>26.110000000000003</v>
          </cell>
          <cell r="CC109">
            <v>1506</v>
          </cell>
          <cell r="CD109">
            <v>2.27</v>
          </cell>
        </row>
        <row r="110">
          <cell r="A110" t="str">
            <v>Quebec</v>
          </cell>
          <cell r="B110" t="str">
            <v>Ville-Marie--Le Sud-Ouest--Île-des-Soeurs</v>
          </cell>
          <cell r="BO110">
            <v>92363.808752902856</v>
          </cell>
          <cell r="BP110">
            <v>55.415101</v>
          </cell>
          <cell r="BQ110">
            <v>51183.497907867961</v>
          </cell>
          <cell r="BR110">
            <v>50722.84642669715</v>
          </cell>
          <cell r="BS110">
            <v>22338</v>
          </cell>
          <cell r="BT110">
            <v>44.04</v>
          </cell>
          <cell r="BU110">
            <v>5361</v>
          </cell>
          <cell r="BV110">
            <v>10.57</v>
          </cell>
          <cell r="BW110">
            <v>5884</v>
          </cell>
          <cell r="BX110">
            <v>11.6</v>
          </cell>
          <cell r="BY110">
            <v>5230</v>
          </cell>
          <cell r="BZ110">
            <v>10.309999999999999</v>
          </cell>
          <cell r="CA110">
            <v>9997</v>
          </cell>
          <cell r="CB110">
            <v>19.71</v>
          </cell>
          <cell r="CC110">
            <v>1151</v>
          </cell>
          <cell r="CD110">
            <v>2.27</v>
          </cell>
        </row>
        <row r="111">
          <cell r="A111" t="str">
            <v>Quebec</v>
          </cell>
          <cell r="B111" t="str">
            <v>Vimy</v>
          </cell>
          <cell r="BO111">
            <v>92927.462716378257</v>
          </cell>
          <cell r="BP111">
            <v>60.205219899999996</v>
          </cell>
          <cell r="BQ111">
            <v>55947.18327588604</v>
          </cell>
          <cell r="BR111">
            <v>54996.081160195979</v>
          </cell>
          <cell r="BS111">
            <v>22394</v>
          </cell>
          <cell r="BT111">
            <v>40.720000000000006</v>
          </cell>
          <cell r="BU111">
            <v>6638</v>
          </cell>
          <cell r="BV111">
            <v>12.07</v>
          </cell>
          <cell r="BW111">
            <v>5060</v>
          </cell>
          <cell r="BX111">
            <v>9.2000000000000011</v>
          </cell>
          <cell r="BY111">
            <v>4350</v>
          </cell>
          <cell r="BZ111">
            <v>7.91</v>
          </cell>
          <cell r="CA111">
            <v>15294</v>
          </cell>
          <cell r="CB111">
            <v>27.810000000000002</v>
          </cell>
          <cell r="CC111">
            <v>1258</v>
          </cell>
          <cell r="CD111">
            <v>2.2869999999999999</v>
          </cell>
        </row>
        <row r="112">
          <cell r="A112" t="str">
            <v>Ontario</v>
          </cell>
          <cell r="B112" t="str">
            <v>Ajax</v>
          </cell>
          <cell r="BO112">
            <v>97172.15060161514</v>
          </cell>
          <cell r="BP112">
            <v>62.271545699999997</v>
          </cell>
          <cell r="BQ112">
            <v>60510.600169557591</v>
          </cell>
          <cell r="BR112">
            <v>60268.557768879356</v>
          </cell>
          <cell r="BS112">
            <v>29110</v>
          </cell>
          <cell r="BT112">
            <v>48.300000000000004</v>
          </cell>
          <cell r="BU112">
            <v>18683</v>
          </cell>
          <cell r="BV112">
            <v>30.999999999999996</v>
          </cell>
          <cell r="BW112">
            <v>6449</v>
          </cell>
          <cell r="BX112">
            <v>10.7</v>
          </cell>
          <cell r="BY112">
            <v>4339</v>
          </cell>
          <cell r="BZ112">
            <v>7.1999999999999993</v>
          </cell>
          <cell r="CC112">
            <v>1266</v>
          </cell>
          <cell r="CD112">
            <v>2.1</v>
          </cell>
        </row>
        <row r="113">
          <cell r="A113" t="str">
            <v>Ontario</v>
          </cell>
          <cell r="B113" t="str">
            <v>Algoma--Manitoulin--Kapuskasing</v>
          </cell>
          <cell r="BO113">
            <v>72098.040398399578</v>
          </cell>
          <cell r="BP113">
            <v>61.708002300000004</v>
          </cell>
          <cell r="BQ113">
            <v>44490.260427299349</v>
          </cell>
          <cell r="BR113">
            <v>44312.299385590151</v>
          </cell>
          <cell r="BS113">
            <v>11880</v>
          </cell>
          <cell r="BT113">
            <v>26.810000000000009</v>
          </cell>
          <cell r="BU113">
            <v>8995</v>
          </cell>
          <cell r="BV113">
            <v>20.299999999999997</v>
          </cell>
          <cell r="BW113">
            <v>18828</v>
          </cell>
          <cell r="BX113">
            <v>42.49</v>
          </cell>
          <cell r="BY113">
            <v>3545</v>
          </cell>
          <cell r="BZ113">
            <v>8</v>
          </cell>
          <cell r="CC113">
            <v>931</v>
          </cell>
          <cell r="CD113">
            <v>2.1</v>
          </cell>
        </row>
        <row r="114">
          <cell r="A114" t="str">
            <v>Ontario</v>
          </cell>
          <cell r="B114" t="str">
            <v>Aurora--Oak Ridges--Richmond Hill</v>
          </cell>
          <cell r="BO114">
            <v>90191.795529131632</v>
          </cell>
          <cell r="BP114">
            <v>60.768763300000003</v>
          </cell>
          <cell r="BQ114">
            <v>54808.438741117992</v>
          </cell>
          <cell r="BR114">
            <v>54589.20498615352</v>
          </cell>
          <cell r="BS114">
            <v>21841</v>
          </cell>
          <cell r="BT114">
            <v>40.010000000000005</v>
          </cell>
          <cell r="BU114">
            <v>22294</v>
          </cell>
          <cell r="BV114">
            <v>40.839999999999996</v>
          </cell>
          <cell r="BW114">
            <v>5213</v>
          </cell>
          <cell r="BX114">
            <v>9.5499999999999989</v>
          </cell>
          <cell r="BY114">
            <v>3876</v>
          </cell>
          <cell r="BZ114">
            <v>7.1</v>
          </cell>
          <cell r="CC114">
            <v>1146</v>
          </cell>
          <cell r="CD114">
            <v>2.1</v>
          </cell>
        </row>
        <row r="115">
          <cell r="A115" t="str">
            <v>Ontario</v>
          </cell>
          <cell r="B115" t="str">
            <v>Barrie--Innisfil</v>
          </cell>
          <cell r="BO115">
            <v>88132.112051669566</v>
          </cell>
          <cell r="BP115">
            <v>60.205219899999996</v>
          </cell>
          <cell r="BQ115">
            <v>53060.131863222057</v>
          </cell>
          <cell r="BR115">
            <v>52847.891335769171</v>
          </cell>
          <cell r="BS115">
            <v>15754</v>
          </cell>
          <cell r="BT115">
            <v>29.810000000000009</v>
          </cell>
          <cell r="BU115">
            <v>23243</v>
          </cell>
          <cell r="BV115">
            <v>43.98</v>
          </cell>
          <cell r="BW115">
            <v>7557</v>
          </cell>
          <cell r="BX115">
            <v>14.3</v>
          </cell>
          <cell r="BY115">
            <v>5179</v>
          </cell>
          <cell r="BZ115">
            <v>9.8000000000000007</v>
          </cell>
          <cell r="CC115">
            <v>1117</v>
          </cell>
          <cell r="CD115">
            <v>2.1135999999999999</v>
          </cell>
        </row>
        <row r="116">
          <cell r="A116" t="str">
            <v>Ontario</v>
          </cell>
          <cell r="B116" t="str">
            <v>Barrie--Springwater--Oro-Medonte</v>
          </cell>
          <cell r="BO116">
            <v>86723.274875054674</v>
          </cell>
          <cell r="BP116">
            <v>62.647241300000005</v>
          </cell>
          <cell r="BQ116">
            <v>54329.739274237778</v>
          </cell>
          <cell r="BR116">
            <v>54112.42031714083</v>
          </cell>
          <cell r="BS116">
            <v>18566</v>
          </cell>
          <cell r="BT116">
            <v>34.310000000000009</v>
          </cell>
          <cell r="BU116">
            <v>21293</v>
          </cell>
          <cell r="BV116">
            <v>39.349999999999994</v>
          </cell>
          <cell r="BW116">
            <v>6926</v>
          </cell>
          <cell r="BX116">
            <v>12.8</v>
          </cell>
          <cell r="BY116">
            <v>5952</v>
          </cell>
          <cell r="BZ116">
            <v>11</v>
          </cell>
          <cell r="CC116">
            <v>1372</v>
          </cell>
          <cell r="CD116">
            <v>2.536</v>
          </cell>
        </row>
        <row r="117">
          <cell r="A117" t="str">
            <v>Ontario</v>
          </cell>
          <cell r="B117" t="str">
            <v>Bay of Quinte</v>
          </cell>
          <cell r="BO117">
            <v>96909.988343830817</v>
          </cell>
          <cell r="BP117">
            <v>63.962175899999998</v>
          </cell>
          <cell r="BQ117">
            <v>61985.73720915056</v>
          </cell>
          <cell r="BR117">
            <v>61737.79426031396</v>
          </cell>
          <cell r="BS117">
            <v>26800</v>
          </cell>
          <cell r="BT117">
            <v>43.410000000000011</v>
          </cell>
          <cell r="BU117">
            <v>19318</v>
          </cell>
          <cell r="BV117">
            <v>31.289999999999996</v>
          </cell>
          <cell r="BW117">
            <v>9014</v>
          </cell>
          <cell r="BX117">
            <v>14.6</v>
          </cell>
          <cell r="BY117">
            <v>4939</v>
          </cell>
          <cell r="BZ117">
            <v>8</v>
          </cell>
          <cell r="CC117">
            <v>1667</v>
          </cell>
          <cell r="CD117">
            <v>2.7</v>
          </cell>
        </row>
        <row r="118">
          <cell r="A118" t="str">
            <v>Ontario</v>
          </cell>
          <cell r="B118" t="str">
            <v>Beaches--East York</v>
          </cell>
          <cell r="BO118">
            <v>88268.892360078782</v>
          </cell>
          <cell r="BP118">
            <v>67.625208000000001</v>
          </cell>
          <cell r="BQ118">
            <v>59692.02205779939</v>
          </cell>
          <cell r="BR118">
            <v>59453.253969568192</v>
          </cell>
          <cell r="BS118">
            <v>25036</v>
          </cell>
          <cell r="BT118">
            <v>42.110000000000007</v>
          </cell>
          <cell r="BU118">
            <v>7729</v>
          </cell>
          <cell r="BV118">
            <v>12.999999999999996</v>
          </cell>
          <cell r="BW118">
            <v>20149</v>
          </cell>
          <cell r="BX118">
            <v>33.89</v>
          </cell>
          <cell r="BY118">
            <v>4994</v>
          </cell>
          <cell r="BZ118">
            <v>8.4</v>
          </cell>
          <cell r="CC118">
            <v>1546</v>
          </cell>
          <cell r="CD118">
            <v>2.6</v>
          </cell>
        </row>
        <row r="119">
          <cell r="A119" t="str">
            <v>Ontario</v>
          </cell>
          <cell r="B119" t="str">
            <v>Brampton Centre</v>
          </cell>
          <cell r="BO119">
            <v>74613.658237225682</v>
          </cell>
          <cell r="BP119">
            <v>57.199655100000001</v>
          </cell>
          <cell r="BQ119">
            <v>42678.755169185832</v>
          </cell>
          <cell r="BR119">
            <v>42380.003883001533</v>
          </cell>
          <cell r="BS119">
            <v>17507</v>
          </cell>
          <cell r="BT119">
            <v>41.310000000000009</v>
          </cell>
          <cell r="BU119">
            <v>13049</v>
          </cell>
          <cell r="BV119">
            <v>30.79</v>
          </cell>
          <cell r="BW119">
            <v>7459</v>
          </cell>
          <cell r="BX119">
            <v>17.600000000000001</v>
          </cell>
          <cell r="BY119">
            <v>3348</v>
          </cell>
          <cell r="BZ119">
            <v>7.9</v>
          </cell>
          <cell r="CC119">
            <v>890</v>
          </cell>
          <cell r="CD119">
            <v>2.1</v>
          </cell>
        </row>
        <row r="120">
          <cell r="A120" t="str">
            <v>Ontario</v>
          </cell>
          <cell r="B120" t="str">
            <v>Brampton East</v>
          </cell>
          <cell r="BO120">
            <v>78934.776147053402</v>
          </cell>
          <cell r="BP120">
            <v>61.708002300000004</v>
          </cell>
          <cell r="BQ120">
            <v>48709.073480323575</v>
          </cell>
          <cell r="BR120">
            <v>48368.10996596131</v>
          </cell>
          <cell r="BS120">
            <v>17848</v>
          </cell>
          <cell r="BT120">
            <v>36.900000000000006</v>
          </cell>
          <cell r="BU120">
            <v>9722</v>
          </cell>
          <cell r="BV120">
            <v>20.099999999999998</v>
          </cell>
          <cell r="BW120">
            <v>16203</v>
          </cell>
          <cell r="BX120">
            <v>33.5</v>
          </cell>
          <cell r="BY120">
            <v>3337</v>
          </cell>
          <cell r="BZ120">
            <v>6.9</v>
          </cell>
          <cell r="CC120">
            <v>1016</v>
          </cell>
          <cell r="CD120">
            <v>2.1</v>
          </cell>
        </row>
        <row r="121">
          <cell r="A121" t="str">
            <v>Ontario</v>
          </cell>
          <cell r="B121" t="str">
            <v>Brampton North</v>
          </cell>
          <cell r="BO121">
            <v>84516.552566052706</v>
          </cell>
          <cell r="BP121">
            <v>61.426230600000011</v>
          </cell>
          <cell r="BQ121">
            <v>51915.332474393763</v>
          </cell>
          <cell r="BR121">
            <v>51551.925147073009</v>
          </cell>
          <cell r="BS121">
            <v>21193</v>
          </cell>
          <cell r="BT121">
            <v>41.110000000000007</v>
          </cell>
          <cell r="BU121">
            <v>15512</v>
          </cell>
          <cell r="BV121">
            <v>30.089999999999996</v>
          </cell>
          <cell r="BW121">
            <v>9795</v>
          </cell>
          <cell r="BX121">
            <v>19</v>
          </cell>
          <cell r="BY121">
            <v>3969</v>
          </cell>
          <cell r="BZ121">
            <v>7.6999999999999993</v>
          </cell>
          <cell r="CC121">
            <v>1083</v>
          </cell>
          <cell r="CD121">
            <v>2.1</v>
          </cell>
        </row>
        <row r="122">
          <cell r="A122" t="str">
            <v>Ontario</v>
          </cell>
          <cell r="B122" t="str">
            <v>Brampton South</v>
          </cell>
          <cell r="BO122">
            <v>83229.677831102686</v>
          </cell>
          <cell r="BP122">
            <v>58.796361400000002</v>
          </cell>
          <cell r="BQ122">
            <v>48936.022169630814</v>
          </cell>
          <cell r="BR122">
            <v>48642.406036613036</v>
          </cell>
          <cell r="BS122">
            <v>21597</v>
          </cell>
          <cell r="BT122">
            <v>44.400000000000013</v>
          </cell>
          <cell r="BU122">
            <v>15371</v>
          </cell>
          <cell r="BV122">
            <v>31.599999999999998</v>
          </cell>
          <cell r="BW122">
            <v>6421</v>
          </cell>
          <cell r="BX122">
            <v>13.2</v>
          </cell>
          <cell r="BY122">
            <v>3891</v>
          </cell>
          <cell r="BZ122">
            <v>8</v>
          </cell>
          <cell r="CC122">
            <v>1021</v>
          </cell>
          <cell r="CD122">
            <v>2.1</v>
          </cell>
        </row>
        <row r="123">
          <cell r="A123" t="str">
            <v>Ontario</v>
          </cell>
          <cell r="B123" t="str">
            <v>Brampton West</v>
          </cell>
          <cell r="BO123">
            <v>82056.786686493695</v>
          </cell>
          <cell r="BP123">
            <v>56.917883400000001</v>
          </cell>
          <cell r="BQ123">
            <v>46704.986168005205</v>
          </cell>
          <cell r="BR123">
            <v>46424.756250997176</v>
          </cell>
          <cell r="BS123">
            <v>22377</v>
          </cell>
          <cell r="BT123">
            <v>48.20000000000001</v>
          </cell>
          <cell r="BU123">
            <v>12395</v>
          </cell>
          <cell r="BV123">
            <v>26.7</v>
          </cell>
          <cell r="BW123">
            <v>6917</v>
          </cell>
          <cell r="BX123">
            <v>14.9</v>
          </cell>
          <cell r="BY123">
            <v>3435</v>
          </cell>
          <cell r="BZ123">
            <v>7.4</v>
          </cell>
          <cell r="CC123">
            <v>975</v>
          </cell>
          <cell r="CD123">
            <v>2.1</v>
          </cell>
        </row>
        <row r="124">
          <cell r="A124" t="str">
            <v>Ontario</v>
          </cell>
          <cell r="B124" t="str">
            <v>Brantford--Brant</v>
          </cell>
          <cell r="BO124">
            <v>111030.27551527524</v>
          </cell>
          <cell r="BP124">
            <v>61.238382800000004</v>
          </cell>
          <cell r="BQ124">
            <v>67993.14514393892</v>
          </cell>
          <cell r="BR124">
            <v>67721.172563363158</v>
          </cell>
          <cell r="BS124">
            <v>15854</v>
          </cell>
          <cell r="BT124">
            <v>23.410000000000007</v>
          </cell>
          <cell r="BU124">
            <v>25429</v>
          </cell>
          <cell r="BV124">
            <v>37.549999999999997</v>
          </cell>
          <cell r="BW124">
            <v>18488</v>
          </cell>
          <cell r="BX124">
            <v>27.3</v>
          </cell>
          <cell r="BY124">
            <v>5621</v>
          </cell>
          <cell r="BZ124">
            <v>8.3000000000000007</v>
          </cell>
          <cell r="CC124">
            <v>1650</v>
          </cell>
          <cell r="CD124">
            <v>2.4359999999999999</v>
          </cell>
        </row>
        <row r="125">
          <cell r="A125" t="str">
            <v>Ontario</v>
          </cell>
          <cell r="B125" t="str">
            <v>Bruce--Grey--Owen Sound</v>
          </cell>
          <cell r="BO125">
            <v>94158.424472998813</v>
          </cell>
          <cell r="BP125">
            <v>64.337871500000006</v>
          </cell>
          <cell r="BQ125">
            <v>60579.526143862538</v>
          </cell>
          <cell r="BR125">
            <v>60337.208039287085</v>
          </cell>
          <cell r="BS125">
            <v>19012</v>
          </cell>
          <cell r="BT125">
            <v>31.510000000000005</v>
          </cell>
          <cell r="BU125">
            <v>26120</v>
          </cell>
          <cell r="BV125">
            <v>43.29</v>
          </cell>
          <cell r="BW125">
            <v>8206</v>
          </cell>
          <cell r="BX125">
            <v>13.6</v>
          </cell>
          <cell r="BY125">
            <v>5491</v>
          </cell>
          <cell r="BZ125">
            <v>9.1</v>
          </cell>
          <cell r="CC125">
            <v>1267</v>
          </cell>
          <cell r="CD125">
            <v>2.1</v>
          </cell>
        </row>
        <row r="126">
          <cell r="A126" t="str">
            <v>Ontario</v>
          </cell>
          <cell r="B126" t="str">
            <v>Burlington</v>
          </cell>
          <cell r="BO126">
            <v>109567.86605120006</v>
          </cell>
          <cell r="BP126">
            <v>68.752294800000001</v>
          </cell>
          <cell r="BQ126">
            <v>75330.422273590186</v>
          </cell>
          <cell r="BR126">
            <v>75029.100584495827</v>
          </cell>
          <cell r="BS126">
            <v>29044</v>
          </cell>
          <cell r="BT126">
            <v>38.710000000000008</v>
          </cell>
          <cell r="BU126">
            <v>29554</v>
          </cell>
          <cell r="BV126">
            <v>39.389999999999993</v>
          </cell>
          <cell r="BW126">
            <v>8703</v>
          </cell>
          <cell r="BX126">
            <v>11.6</v>
          </cell>
          <cell r="BY126">
            <v>6152</v>
          </cell>
          <cell r="BZ126">
            <v>8.1999999999999993</v>
          </cell>
          <cell r="CC126">
            <v>1576</v>
          </cell>
          <cell r="CD126">
            <v>2.1</v>
          </cell>
        </row>
        <row r="127">
          <cell r="A127" t="str">
            <v>Ontario</v>
          </cell>
          <cell r="B127" t="str">
            <v>Cambridge</v>
          </cell>
          <cell r="BO127">
            <v>95192.255637391776</v>
          </cell>
          <cell r="BP127">
            <v>60.205219899999996</v>
          </cell>
          <cell r="BQ127">
            <v>57310.706834261859</v>
          </cell>
          <cell r="BR127">
            <v>57081.464006924813</v>
          </cell>
          <cell r="BS127">
            <v>20492</v>
          </cell>
          <cell r="BT127">
            <v>35.900000000000013</v>
          </cell>
          <cell r="BU127">
            <v>20093</v>
          </cell>
          <cell r="BV127">
            <v>35.200000000000003</v>
          </cell>
          <cell r="BW127">
            <v>9361</v>
          </cell>
          <cell r="BX127">
            <v>16.399999999999999</v>
          </cell>
          <cell r="BY127">
            <v>5137</v>
          </cell>
          <cell r="BZ127">
            <v>9</v>
          </cell>
          <cell r="CC127">
            <v>1712</v>
          </cell>
          <cell r="CD127">
            <v>3</v>
          </cell>
        </row>
        <row r="128">
          <cell r="A128" t="str">
            <v>Ontario</v>
          </cell>
          <cell r="B128" t="str">
            <v>Carleton</v>
          </cell>
          <cell r="BO128">
            <v>84558.726494478877</v>
          </cell>
          <cell r="BP128">
            <v>75.233043899999998</v>
          </cell>
          <cell r="BQ128">
            <v>63616.103824872218</v>
          </cell>
          <cell r="BR128">
            <v>63425.255513397598</v>
          </cell>
          <cell r="BS128">
            <v>23093</v>
          </cell>
          <cell r="BT128">
            <v>36.410000000000011</v>
          </cell>
          <cell r="BU128">
            <v>27774</v>
          </cell>
          <cell r="BV128">
            <v>43.79</v>
          </cell>
          <cell r="BW128">
            <v>5455</v>
          </cell>
          <cell r="BX128">
            <v>8.6</v>
          </cell>
          <cell r="BY128">
            <v>5772</v>
          </cell>
          <cell r="BZ128">
            <v>9.1</v>
          </cell>
          <cell r="CC128">
            <v>1332</v>
          </cell>
          <cell r="CD128">
            <v>2.1</v>
          </cell>
        </row>
        <row r="129">
          <cell r="A129" t="str">
            <v>Ontario</v>
          </cell>
          <cell r="B129" t="str">
            <v>Chatham-Kent--Leamington</v>
          </cell>
          <cell r="BO129">
            <v>90907.612476473179</v>
          </cell>
          <cell r="BP129">
            <v>61.520154500000004</v>
          </cell>
          <cell r="BQ129">
            <v>55926.503647787576</v>
          </cell>
          <cell r="BR129">
            <v>55646.871129548636</v>
          </cell>
          <cell r="BS129">
            <v>16611</v>
          </cell>
          <cell r="BT129">
            <v>29.850000000000012</v>
          </cell>
          <cell r="BU129">
            <v>21313</v>
          </cell>
          <cell r="BV129">
            <v>38.299999999999997</v>
          </cell>
          <cell r="BW129">
            <v>11630</v>
          </cell>
          <cell r="BX129">
            <v>20.9</v>
          </cell>
          <cell r="BY129">
            <v>4730</v>
          </cell>
          <cell r="BZ129">
            <v>8.5</v>
          </cell>
          <cell r="CC129">
            <v>1169</v>
          </cell>
          <cell r="CD129">
            <v>2.1</v>
          </cell>
        </row>
        <row r="130">
          <cell r="A130" t="str">
            <v>Ontario</v>
          </cell>
          <cell r="B130" t="str">
            <v>Davenport</v>
          </cell>
          <cell r="BO130">
            <v>84818.609080456386</v>
          </cell>
          <cell r="BP130">
            <v>62.929013000000005</v>
          </cell>
          <cell r="BQ130">
            <v>53375.513534659578</v>
          </cell>
          <cell r="BR130">
            <v>53055.260453451629</v>
          </cell>
          <cell r="BS130">
            <v>19418</v>
          </cell>
          <cell r="BT130">
            <v>36.600000000000009</v>
          </cell>
          <cell r="BU130">
            <v>3820</v>
          </cell>
          <cell r="BV130">
            <v>7.1999999999999975</v>
          </cell>
          <cell r="BW130">
            <v>23291</v>
          </cell>
          <cell r="BX130">
            <v>43.9</v>
          </cell>
          <cell r="BY130">
            <v>4722</v>
          </cell>
          <cell r="BZ130">
            <v>8.9</v>
          </cell>
          <cell r="CC130">
            <v>1220</v>
          </cell>
          <cell r="CD130">
            <v>2.3000000000000003</v>
          </cell>
        </row>
        <row r="131">
          <cell r="A131" t="str">
            <v>Ontario</v>
          </cell>
          <cell r="B131" t="str">
            <v>Don Valley East</v>
          </cell>
          <cell r="BO131">
            <v>72433.152154002149</v>
          </cell>
          <cell r="BP131">
            <v>61.801926199999997</v>
          </cell>
          <cell r="BQ131">
            <v>44765.08323855012</v>
          </cell>
          <cell r="BR131">
            <v>44496.492739118825</v>
          </cell>
          <cell r="BS131">
            <v>22475</v>
          </cell>
          <cell r="BT131">
            <v>50.510000000000005</v>
          </cell>
          <cell r="BU131">
            <v>11609</v>
          </cell>
          <cell r="BV131">
            <v>26.089999999999996</v>
          </cell>
          <cell r="BW131">
            <v>5740</v>
          </cell>
          <cell r="BX131">
            <v>12.9</v>
          </cell>
          <cell r="BY131">
            <v>3738</v>
          </cell>
          <cell r="BZ131">
            <v>8.4</v>
          </cell>
          <cell r="CC131">
            <v>934</v>
          </cell>
          <cell r="CD131">
            <v>2.1</v>
          </cell>
        </row>
        <row r="132">
          <cell r="A132" t="str">
            <v>Ontario</v>
          </cell>
          <cell r="B132" t="str">
            <v>Don Valley North</v>
          </cell>
          <cell r="BO132">
            <v>82965.235901511551</v>
          </cell>
          <cell r="BP132">
            <v>59.265980900000002</v>
          </cell>
          <cell r="BQ132">
            <v>49170.160863029785</v>
          </cell>
          <cell r="BR132">
            <v>48875.139897851608</v>
          </cell>
          <cell r="BS132">
            <v>21559</v>
          </cell>
          <cell r="BT132">
            <v>44.110000000000007</v>
          </cell>
          <cell r="BU132">
            <v>17004</v>
          </cell>
          <cell r="BV132">
            <v>34.789999999999992</v>
          </cell>
          <cell r="BW132">
            <v>5376</v>
          </cell>
          <cell r="BX132">
            <v>11</v>
          </cell>
          <cell r="BY132">
            <v>3910</v>
          </cell>
          <cell r="BZ132">
            <v>8</v>
          </cell>
          <cell r="CC132">
            <v>1026</v>
          </cell>
          <cell r="CD132">
            <v>2.1</v>
          </cell>
        </row>
        <row r="133">
          <cell r="A133" t="str">
            <v>Ontario</v>
          </cell>
          <cell r="B133" t="str">
            <v>Don Valley West</v>
          </cell>
          <cell r="BO133">
            <v>80970.523070543859</v>
          </cell>
          <cell r="BP133">
            <v>67.813055800000001</v>
          </cell>
          <cell r="BQ133">
            <v>54908.585991379783</v>
          </cell>
          <cell r="BR133">
            <v>54688.951647414266</v>
          </cell>
          <cell r="BS133">
            <v>24047</v>
          </cell>
          <cell r="BT133">
            <v>43.970000000000006</v>
          </cell>
          <cell r="BU133">
            <v>18704</v>
          </cell>
          <cell r="BV133">
            <v>34.200000000000003</v>
          </cell>
          <cell r="BW133">
            <v>6289</v>
          </cell>
          <cell r="BX133">
            <v>11.5</v>
          </cell>
          <cell r="BY133">
            <v>4102</v>
          </cell>
          <cell r="BZ133">
            <v>7.5</v>
          </cell>
          <cell r="CC133">
            <v>1218</v>
          </cell>
          <cell r="CD133">
            <v>2.2270000000000003</v>
          </cell>
        </row>
        <row r="134">
          <cell r="A134" t="str">
            <v>Ontario</v>
          </cell>
          <cell r="B134" t="str">
            <v>Dufferin--Caledon</v>
          </cell>
          <cell r="BO134">
            <v>105546.5249839692</v>
          </cell>
          <cell r="BP134">
            <v>61.520154500000004</v>
          </cell>
          <cell r="BQ134">
            <v>64932.385239518953</v>
          </cell>
          <cell r="BR134">
            <v>64672.655698560877</v>
          </cell>
          <cell r="BS134">
            <v>20572</v>
          </cell>
          <cell r="BT134">
            <v>31.810000000000009</v>
          </cell>
          <cell r="BU134">
            <v>27609</v>
          </cell>
          <cell r="BV134">
            <v>42.689999999999991</v>
          </cell>
          <cell r="BW134">
            <v>6338</v>
          </cell>
          <cell r="BX134">
            <v>9.8000000000000007</v>
          </cell>
          <cell r="BY134">
            <v>8472</v>
          </cell>
          <cell r="BZ134">
            <v>13.1</v>
          </cell>
          <cell r="CC134">
            <v>1358</v>
          </cell>
          <cell r="CD134">
            <v>2.1</v>
          </cell>
        </row>
        <row r="135">
          <cell r="A135" t="str">
            <v>Ontario</v>
          </cell>
          <cell r="B135" t="str">
            <v>Durham</v>
          </cell>
          <cell r="BO135">
            <v>107223.22359788547</v>
          </cell>
          <cell r="BP135">
            <v>64.337871500000006</v>
          </cell>
          <cell r="BQ135">
            <v>68985.13981656525</v>
          </cell>
          <cell r="BR135">
            <v>68709.199257298984</v>
          </cell>
          <cell r="BS135">
            <v>19589</v>
          </cell>
          <cell r="BT135">
            <v>28.510000000000005</v>
          </cell>
          <cell r="BU135">
            <v>29250</v>
          </cell>
          <cell r="BV135">
            <v>42.57</v>
          </cell>
          <cell r="BW135">
            <v>12711</v>
          </cell>
          <cell r="BX135">
            <v>18.5</v>
          </cell>
          <cell r="BY135">
            <v>5703</v>
          </cell>
          <cell r="BZ135">
            <v>8.3000000000000007</v>
          </cell>
          <cell r="CC135">
            <v>1457</v>
          </cell>
          <cell r="CD135">
            <v>2.1204000000000001</v>
          </cell>
        </row>
        <row r="136">
          <cell r="A136" t="str">
            <v>Ontario</v>
          </cell>
          <cell r="B136" t="str">
            <v>Eglinton--Lawrence</v>
          </cell>
          <cell r="BO136">
            <v>89517.012674312849</v>
          </cell>
          <cell r="BP136">
            <v>67.155588500000007</v>
          </cell>
          <cell r="BQ136">
            <v>60115.676669054388</v>
          </cell>
          <cell r="BR136">
            <v>59754.982609040067</v>
          </cell>
          <cell r="BS136">
            <v>24864</v>
          </cell>
          <cell r="BT136">
            <v>41.610000000000007</v>
          </cell>
          <cell r="BU136">
            <v>21667</v>
          </cell>
          <cell r="BV136">
            <v>36.260000000000005</v>
          </cell>
          <cell r="BW136">
            <v>7649</v>
          </cell>
          <cell r="BX136">
            <v>12.8</v>
          </cell>
          <cell r="BY136">
            <v>4302</v>
          </cell>
          <cell r="BZ136">
            <v>7.1999999999999993</v>
          </cell>
          <cell r="CC136">
            <v>1271</v>
          </cell>
          <cell r="CD136">
            <v>2.1270000000000002</v>
          </cell>
        </row>
        <row r="137">
          <cell r="A137" t="str">
            <v>Ontario</v>
          </cell>
          <cell r="B137" t="str">
            <v>Elgin--Middlesex--London</v>
          </cell>
          <cell r="BO137">
            <v>95114.746795959887</v>
          </cell>
          <cell r="BP137">
            <v>64.337871500000006</v>
          </cell>
          <cell r="BQ137">
            <v>61194.803571135046</v>
          </cell>
          <cell r="BR137">
            <v>60950.024356850503</v>
          </cell>
          <cell r="BS137">
            <v>14451</v>
          </cell>
          <cell r="BT137">
            <v>23.710000000000008</v>
          </cell>
          <cell r="BU137">
            <v>28195</v>
          </cell>
          <cell r="BV137">
            <v>46.26</v>
          </cell>
          <cell r="BW137">
            <v>10910</v>
          </cell>
          <cell r="BX137">
            <v>17.899999999999999</v>
          </cell>
          <cell r="BY137">
            <v>5425</v>
          </cell>
          <cell r="BZ137">
            <v>8.9</v>
          </cell>
          <cell r="CC137">
            <v>1299</v>
          </cell>
          <cell r="CD137">
            <v>2.1306000000000003</v>
          </cell>
        </row>
        <row r="138">
          <cell r="A138" t="str">
            <v>Ontario</v>
          </cell>
          <cell r="B138" t="str">
            <v>Essex</v>
          </cell>
          <cell r="BO138">
            <v>105422.2828704975</v>
          </cell>
          <cell r="BP138">
            <v>61.708002300000004</v>
          </cell>
          <cell r="BQ138">
            <v>65053.984738439111</v>
          </cell>
          <cell r="BR138">
            <v>64793.768799485355</v>
          </cell>
          <cell r="BS138">
            <v>8818</v>
          </cell>
          <cell r="BT138">
            <v>13.610000000000007</v>
          </cell>
          <cell r="BU138">
            <v>23190</v>
          </cell>
          <cell r="BV138">
            <v>35.79</v>
          </cell>
          <cell r="BW138">
            <v>26436</v>
          </cell>
          <cell r="BX138">
            <v>40.799999999999997</v>
          </cell>
          <cell r="BY138">
            <v>4989</v>
          </cell>
          <cell r="BZ138">
            <v>7.6999999999999993</v>
          </cell>
          <cell r="CC138">
            <v>1361</v>
          </cell>
          <cell r="CD138">
            <v>2.1</v>
          </cell>
        </row>
        <row r="139">
          <cell r="A139" t="str">
            <v>Ontario</v>
          </cell>
          <cell r="B139" t="str">
            <v>Etobicoke Centre</v>
          </cell>
          <cell r="BO139">
            <v>100807.08729758997</v>
          </cell>
          <cell r="BP139">
            <v>65.9345778</v>
          </cell>
          <cell r="BQ139">
            <v>66466.727402143384</v>
          </cell>
          <cell r="BR139">
            <v>66134.393765132671</v>
          </cell>
          <cell r="BS139">
            <v>29959</v>
          </cell>
          <cell r="BT139">
            <v>45.300000000000004</v>
          </cell>
          <cell r="BU139">
            <v>22420</v>
          </cell>
          <cell r="BV139">
            <v>33.899999999999991</v>
          </cell>
          <cell r="BW139">
            <v>6878</v>
          </cell>
          <cell r="BX139">
            <v>10.4</v>
          </cell>
          <cell r="BY139">
            <v>4762</v>
          </cell>
          <cell r="BZ139">
            <v>7.1999999999999993</v>
          </cell>
          <cell r="CC139">
            <v>1389</v>
          </cell>
          <cell r="CD139">
            <v>2.1</v>
          </cell>
        </row>
        <row r="140">
          <cell r="A140" t="str">
            <v>Ontario</v>
          </cell>
          <cell r="B140" t="str">
            <v>Etobicoke North</v>
          </cell>
          <cell r="BO140">
            <v>79722.402756309792</v>
          </cell>
          <cell r="BP140">
            <v>56.823959500000001</v>
          </cell>
          <cell r="BQ140">
            <v>45301.425854672358</v>
          </cell>
          <cell r="BR140">
            <v>45029.617299544327</v>
          </cell>
          <cell r="BS140">
            <v>24816</v>
          </cell>
          <cell r="BT140">
            <v>55.110000000000007</v>
          </cell>
          <cell r="BU140">
            <v>8826</v>
          </cell>
          <cell r="BV140">
            <v>19.599999999999998</v>
          </cell>
          <cell r="BW140">
            <v>6709</v>
          </cell>
          <cell r="BX140">
            <v>14.9</v>
          </cell>
          <cell r="BY140">
            <v>3152</v>
          </cell>
          <cell r="BZ140">
            <v>7</v>
          </cell>
          <cell r="CC140">
            <v>1436</v>
          </cell>
          <cell r="CD140">
            <v>3.1899999999999995</v>
          </cell>
        </row>
        <row r="141">
          <cell r="A141" t="str">
            <v>Ontario</v>
          </cell>
          <cell r="B141" t="str">
            <v>Etobicoke--Lakeshore</v>
          </cell>
          <cell r="BO141">
            <v>107007.79461214096</v>
          </cell>
          <cell r="BP141">
            <v>64.807490999999999</v>
          </cell>
          <cell r="BQ141">
            <v>69349.06686256174</v>
          </cell>
          <cell r="BR141">
            <v>69002.321528248925</v>
          </cell>
          <cell r="BS141">
            <v>32024</v>
          </cell>
          <cell r="BT141">
            <v>46.410000000000011</v>
          </cell>
          <cell r="BU141">
            <v>20487</v>
          </cell>
          <cell r="BV141">
            <v>29.689999999999998</v>
          </cell>
          <cell r="BW141">
            <v>9246</v>
          </cell>
          <cell r="BX141">
            <v>13.4</v>
          </cell>
          <cell r="BY141">
            <v>5589</v>
          </cell>
          <cell r="BZ141">
            <v>8.1</v>
          </cell>
          <cell r="CC141">
            <v>1449</v>
          </cell>
          <cell r="CD141">
            <v>2.1</v>
          </cell>
        </row>
        <row r="142">
          <cell r="A142" t="str">
            <v>Ontario</v>
          </cell>
          <cell r="B142" t="str">
            <v>Flamborough--Glanbrook</v>
          </cell>
          <cell r="BO142">
            <v>90499.55122305236</v>
          </cell>
          <cell r="BP142">
            <v>65.9345778</v>
          </cell>
          <cell r="BQ142">
            <v>59670.497009814317</v>
          </cell>
          <cell r="BR142">
            <v>59431.815021775059</v>
          </cell>
          <cell r="BS142">
            <v>19078</v>
          </cell>
          <cell r="BT142">
            <v>32.100000000000009</v>
          </cell>
          <cell r="BU142">
            <v>23832</v>
          </cell>
          <cell r="BV142">
            <v>40.099999999999994</v>
          </cell>
          <cell r="BW142">
            <v>9806</v>
          </cell>
          <cell r="BX142">
            <v>16.5</v>
          </cell>
          <cell r="BY142">
            <v>5468</v>
          </cell>
          <cell r="BZ142">
            <v>9.1999999999999993</v>
          </cell>
          <cell r="CC142">
            <v>1248</v>
          </cell>
          <cell r="CD142">
            <v>2.1</v>
          </cell>
        </row>
        <row r="143">
          <cell r="A143" t="str">
            <v>Ontario</v>
          </cell>
          <cell r="B143" t="str">
            <v>Glengarry--Prescott--Russell</v>
          </cell>
          <cell r="BO143">
            <v>98037.286052303403</v>
          </cell>
          <cell r="BP143">
            <v>70.536848899999995</v>
          </cell>
          <cell r="BQ143">
            <v>69152.412328374019</v>
          </cell>
          <cell r="BR143">
            <v>68737.497854403788</v>
          </cell>
          <cell r="BS143">
            <v>31221</v>
          </cell>
          <cell r="BT143">
            <v>45.42</v>
          </cell>
          <cell r="BU143">
            <v>26464</v>
          </cell>
          <cell r="BV143">
            <v>38.5</v>
          </cell>
          <cell r="BW143">
            <v>7149</v>
          </cell>
          <cell r="BX143">
            <v>10.4</v>
          </cell>
          <cell r="BY143">
            <v>1890</v>
          </cell>
          <cell r="BZ143">
            <v>2.75</v>
          </cell>
          <cell r="CC143">
            <v>1462</v>
          </cell>
          <cell r="CD143">
            <v>2.1270000000000002</v>
          </cell>
        </row>
        <row r="144">
          <cell r="A144" t="str">
            <v>Ontario</v>
          </cell>
          <cell r="B144" t="str">
            <v>Guelph</v>
          </cell>
          <cell r="BO144">
            <v>112220.26419843538</v>
          </cell>
          <cell r="BP144">
            <v>66.967740700000007</v>
          </cell>
          <cell r="BQ144">
            <v>75151.375541263158</v>
          </cell>
          <cell r="BR144">
            <v>74850.770039098104</v>
          </cell>
          <cell r="BS144">
            <v>31295</v>
          </cell>
          <cell r="BT144">
            <v>41.810000000000009</v>
          </cell>
          <cell r="BU144">
            <v>17141</v>
          </cell>
          <cell r="BV144">
            <v>22.9</v>
          </cell>
          <cell r="BW144">
            <v>10853</v>
          </cell>
          <cell r="BX144">
            <v>14.5</v>
          </cell>
          <cell r="BY144">
            <v>12994</v>
          </cell>
          <cell r="BZ144">
            <v>17.360000000000003</v>
          </cell>
          <cell r="CC144">
            <v>1595</v>
          </cell>
          <cell r="CD144">
            <v>2.1315</v>
          </cell>
        </row>
        <row r="145">
          <cell r="A145" t="str">
            <v>Ontario</v>
          </cell>
          <cell r="B145" t="str">
            <v>Haldimand--Norfolk</v>
          </cell>
          <cell r="BO145">
            <v>94857.143881789205</v>
          </cell>
          <cell r="BP145">
            <v>63.586480300000005</v>
          </cell>
          <cell r="BQ145">
            <v>60316.319107536554</v>
          </cell>
          <cell r="BR145">
            <v>59954.421192891343</v>
          </cell>
          <cell r="BS145">
            <v>17573</v>
          </cell>
          <cell r="BT145">
            <v>29.310000000000009</v>
          </cell>
          <cell r="BU145">
            <v>24401</v>
          </cell>
          <cell r="BV145">
            <v>40.700000000000003</v>
          </cell>
          <cell r="BW145">
            <v>9653</v>
          </cell>
          <cell r="BX145">
            <v>16.100000000000001</v>
          </cell>
          <cell r="BY145">
            <v>6019</v>
          </cell>
          <cell r="BZ145">
            <v>10.039999999999999</v>
          </cell>
          <cell r="CC145">
            <v>1591</v>
          </cell>
          <cell r="CD145">
            <v>2.6543999999999999</v>
          </cell>
        </row>
        <row r="146">
          <cell r="A146" t="str">
            <v>Ontario</v>
          </cell>
          <cell r="B146" t="str">
            <v>Haliburton--Kawartha Lakes--Brock</v>
          </cell>
          <cell r="BO146">
            <v>104639.21560485475</v>
          </cell>
          <cell r="BP146">
            <v>63.492556399999998</v>
          </cell>
          <cell r="BQ146">
            <v>66438.112984430001</v>
          </cell>
          <cell r="BR146">
            <v>66238.798645476709</v>
          </cell>
          <cell r="BS146">
            <v>16427</v>
          </cell>
          <cell r="BT146">
            <v>24.800000000000008</v>
          </cell>
          <cell r="BU146">
            <v>27423</v>
          </cell>
          <cell r="BV146">
            <v>41.399999999999991</v>
          </cell>
          <cell r="BW146">
            <v>14506</v>
          </cell>
          <cell r="BX146">
            <v>21.9</v>
          </cell>
          <cell r="BY146">
            <v>6491</v>
          </cell>
          <cell r="BZ146">
            <v>9.8000000000000007</v>
          </cell>
          <cell r="CC146">
            <v>1391</v>
          </cell>
          <cell r="CD146">
            <v>2.1</v>
          </cell>
        </row>
        <row r="147">
          <cell r="A147" t="str">
            <v>Ontario</v>
          </cell>
          <cell r="B147" t="str">
            <v>Hamilton Centre</v>
          </cell>
          <cell r="BO147">
            <v>79330.299205536707</v>
          </cell>
          <cell r="BP147">
            <v>55.7907966</v>
          </cell>
          <cell r="BQ147">
            <v>44259.005871932401</v>
          </cell>
          <cell r="BR147">
            <v>43949.192830828877</v>
          </cell>
          <cell r="BS147">
            <v>11761</v>
          </cell>
          <cell r="BT147">
            <v>26.760000000000005</v>
          </cell>
          <cell r="BU147">
            <v>4922</v>
          </cell>
          <cell r="BV147">
            <v>11.199999999999998</v>
          </cell>
          <cell r="BW147">
            <v>21140</v>
          </cell>
          <cell r="BX147">
            <v>48.1</v>
          </cell>
          <cell r="BY147">
            <v>4439</v>
          </cell>
          <cell r="BZ147">
            <v>10.1</v>
          </cell>
          <cell r="CC147">
            <v>1159</v>
          </cell>
          <cell r="CD147">
            <v>2.6360000000000001</v>
          </cell>
        </row>
        <row r="148">
          <cell r="A148" t="str">
            <v>Ontario</v>
          </cell>
          <cell r="B148" t="str">
            <v>Hamilton East--Stoney Creek</v>
          </cell>
          <cell r="BO148">
            <v>91915.22741508772</v>
          </cell>
          <cell r="BP148">
            <v>58.984209200000002</v>
          </cell>
          <cell r="BQ148">
            <v>54215.470025171096</v>
          </cell>
          <cell r="BR148">
            <v>53890.177205020074</v>
          </cell>
          <cell r="BS148">
            <v>18538</v>
          </cell>
          <cell r="BT148">
            <v>34.400000000000006</v>
          </cell>
          <cell r="BU148">
            <v>11802</v>
          </cell>
          <cell r="BV148">
            <v>21.9</v>
          </cell>
          <cell r="BW148">
            <v>17892</v>
          </cell>
          <cell r="BX148">
            <v>33.200000000000003</v>
          </cell>
          <cell r="BY148">
            <v>4527</v>
          </cell>
          <cell r="BZ148">
            <v>8.4</v>
          </cell>
          <cell r="CC148">
            <v>1132</v>
          </cell>
          <cell r="CD148">
            <v>2.1</v>
          </cell>
        </row>
        <row r="149">
          <cell r="A149" t="str">
            <v>Ontario</v>
          </cell>
          <cell r="B149" t="str">
            <v>Hamilton Mountain</v>
          </cell>
          <cell r="BO149">
            <v>88429.609222459607</v>
          </cell>
          <cell r="BP149">
            <v>61.614078399999997</v>
          </cell>
          <cell r="BQ149">
            <v>54485.088755139885</v>
          </cell>
          <cell r="BR149">
            <v>54158.178222609051</v>
          </cell>
          <cell r="BS149">
            <v>15164</v>
          </cell>
          <cell r="BT149">
            <v>28.000000000000007</v>
          </cell>
          <cell r="BU149">
            <v>12077</v>
          </cell>
          <cell r="BV149">
            <v>22.299999999999997</v>
          </cell>
          <cell r="BW149">
            <v>20797</v>
          </cell>
          <cell r="BX149">
            <v>38.4</v>
          </cell>
          <cell r="BY149">
            <v>4495</v>
          </cell>
          <cell r="BZ149">
            <v>8.3000000000000007</v>
          </cell>
          <cell r="CC149">
            <v>1190</v>
          </cell>
          <cell r="CD149">
            <v>2.1981000000000002</v>
          </cell>
        </row>
        <row r="150">
          <cell r="A150" t="str">
            <v>Ontario</v>
          </cell>
          <cell r="B150" t="str">
            <v>Hamilton West--Ancaster--Dundas</v>
          </cell>
          <cell r="BO150">
            <v>98278.931263826351</v>
          </cell>
          <cell r="BP150">
            <v>68.094827500000008</v>
          </cell>
          <cell r="BQ150">
            <v>66922.868712946132</v>
          </cell>
          <cell r="BR150">
            <v>66655.177238094344</v>
          </cell>
          <cell r="BS150">
            <v>26862</v>
          </cell>
          <cell r="BT150">
            <v>40.300000000000011</v>
          </cell>
          <cell r="BU150">
            <v>18930</v>
          </cell>
          <cell r="BV150">
            <v>28.4</v>
          </cell>
          <cell r="BW150">
            <v>12531</v>
          </cell>
          <cell r="BX150">
            <v>18.8</v>
          </cell>
          <cell r="BY150">
            <v>6666</v>
          </cell>
          <cell r="BZ150">
            <v>10</v>
          </cell>
          <cell r="CC150">
            <v>1400</v>
          </cell>
          <cell r="CD150">
            <v>2.1</v>
          </cell>
        </row>
        <row r="151">
          <cell r="A151" t="str">
            <v>Ontario</v>
          </cell>
          <cell r="B151" t="str">
            <v>Hastings--Lennox and Addington</v>
          </cell>
          <cell r="BO151">
            <v>83176.105543642421</v>
          </cell>
          <cell r="BP151">
            <v>64.337871500000006</v>
          </cell>
          <cell r="BQ151">
            <v>53513.735903373046</v>
          </cell>
          <cell r="BR151">
            <v>53299.680959759557</v>
          </cell>
          <cell r="BS151">
            <v>18921</v>
          </cell>
          <cell r="BT151">
            <v>35.500000000000007</v>
          </cell>
          <cell r="BU151">
            <v>20520</v>
          </cell>
          <cell r="BV151">
            <v>38.5</v>
          </cell>
          <cell r="BW151">
            <v>8102</v>
          </cell>
          <cell r="BX151">
            <v>15.2</v>
          </cell>
          <cell r="BY151">
            <v>4637</v>
          </cell>
          <cell r="BZ151">
            <v>8.6999999999999993</v>
          </cell>
          <cell r="CC151">
            <v>1119</v>
          </cell>
          <cell r="CD151">
            <v>2.1</v>
          </cell>
        </row>
        <row r="152">
          <cell r="A152" t="str">
            <v>Ontario</v>
          </cell>
          <cell r="B152" t="str">
            <v>Humber River--Black Creek</v>
          </cell>
          <cell r="BO152">
            <v>71727.59372979129</v>
          </cell>
          <cell r="BP152">
            <v>54.006242500000006</v>
          </cell>
          <cell r="BQ152">
            <v>38737.378209125876</v>
          </cell>
          <cell r="BR152">
            <v>38388.741805243742</v>
          </cell>
          <cell r="BS152">
            <v>22884</v>
          </cell>
          <cell r="BT152">
            <v>59.610000000000014</v>
          </cell>
          <cell r="BU152">
            <v>6449</v>
          </cell>
          <cell r="BV152">
            <v>16.799999999999997</v>
          </cell>
          <cell r="BW152">
            <v>5217</v>
          </cell>
          <cell r="BX152">
            <v>13.59</v>
          </cell>
          <cell r="BY152">
            <v>2841</v>
          </cell>
          <cell r="BZ152">
            <v>7.4</v>
          </cell>
          <cell r="CC152">
            <v>806</v>
          </cell>
          <cell r="CD152">
            <v>2.1</v>
          </cell>
        </row>
        <row r="153">
          <cell r="A153" t="str">
            <v>Ontario</v>
          </cell>
          <cell r="B153" t="str">
            <v>Huron--Bruce</v>
          </cell>
          <cell r="BO153">
            <v>92020.092318201452</v>
          </cell>
          <cell r="BP153">
            <v>68.000903600000015</v>
          </cell>
          <cell r="BQ153">
            <v>62574.494269931194</v>
          </cell>
          <cell r="BR153">
            <v>62324.196292851469</v>
          </cell>
          <cell r="BS153">
            <v>20199</v>
          </cell>
          <cell r="BT153">
            <v>32.410000000000011</v>
          </cell>
          <cell r="BU153">
            <v>26045</v>
          </cell>
          <cell r="BV153">
            <v>41.79</v>
          </cell>
          <cell r="BW153">
            <v>9660</v>
          </cell>
          <cell r="BX153">
            <v>15.5</v>
          </cell>
          <cell r="BY153">
            <v>5111</v>
          </cell>
          <cell r="BZ153">
            <v>8.1999999999999993</v>
          </cell>
          <cell r="CC153">
            <v>1309</v>
          </cell>
          <cell r="CD153">
            <v>2.1</v>
          </cell>
        </row>
        <row r="154">
          <cell r="A154" t="str">
            <v>Ontario</v>
          </cell>
          <cell r="B154" t="str">
            <v>Kanata--Carleton</v>
          </cell>
          <cell r="BO154">
            <v>91680.421218985241</v>
          </cell>
          <cell r="BP154">
            <v>74.199881000000005</v>
          </cell>
          <cell r="BQ154">
            <v>68026.7634447858</v>
          </cell>
          <cell r="BR154">
            <v>67822.683154451443</v>
          </cell>
          <cell r="BS154">
            <v>27943</v>
          </cell>
          <cell r="BT154">
            <v>41.2</v>
          </cell>
          <cell r="BU154">
            <v>24281</v>
          </cell>
          <cell r="BV154">
            <v>35.799999999999997</v>
          </cell>
          <cell r="BW154">
            <v>8410</v>
          </cell>
          <cell r="BX154">
            <v>12.4</v>
          </cell>
          <cell r="BY154">
            <v>5765</v>
          </cell>
          <cell r="BZ154">
            <v>8.5</v>
          </cell>
          <cell r="CC154">
            <v>1424</v>
          </cell>
          <cell r="CD154">
            <v>2.1</v>
          </cell>
        </row>
        <row r="155">
          <cell r="A155" t="str">
            <v>Ontario</v>
          </cell>
          <cell r="B155" t="str">
            <v>Kenora</v>
          </cell>
          <cell r="BO155">
            <v>50501.569536488256</v>
          </cell>
          <cell r="BP155">
            <v>65.464958300000006</v>
          </cell>
          <cell r="BQ155">
            <v>33060.831437907545</v>
          </cell>
          <cell r="BR155">
            <v>32895.527280718008</v>
          </cell>
          <cell r="BS155">
            <v>12569</v>
          </cell>
          <cell r="BT155">
            <v>38.210000000000008</v>
          </cell>
          <cell r="BU155">
            <v>11214</v>
          </cell>
          <cell r="BV155">
            <v>34.089999999999996</v>
          </cell>
          <cell r="BW155">
            <v>5724</v>
          </cell>
          <cell r="BX155">
            <v>17.399999999999999</v>
          </cell>
          <cell r="BY155">
            <v>2434</v>
          </cell>
          <cell r="BZ155">
            <v>7.4</v>
          </cell>
          <cell r="CC155">
            <v>855</v>
          </cell>
          <cell r="CD155">
            <v>2.6</v>
          </cell>
        </row>
        <row r="156">
          <cell r="A156" t="str">
            <v>Ontario</v>
          </cell>
          <cell r="B156" t="str">
            <v>King--Vaughan</v>
          </cell>
          <cell r="BO156">
            <v>98205.981766008103</v>
          </cell>
          <cell r="BP156">
            <v>59.923448200000003</v>
          </cell>
          <cell r="BQ156">
            <v>58848.410612855318</v>
          </cell>
          <cell r="BR156">
            <v>58554.16855979104</v>
          </cell>
          <cell r="BS156">
            <v>23486</v>
          </cell>
          <cell r="BT156">
            <v>40.110000000000007</v>
          </cell>
          <cell r="BU156">
            <v>23299</v>
          </cell>
          <cell r="BV156">
            <v>39.79</v>
          </cell>
          <cell r="BW156">
            <v>6031</v>
          </cell>
          <cell r="BX156">
            <v>10.3</v>
          </cell>
          <cell r="BY156">
            <v>4509</v>
          </cell>
          <cell r="BZ156">
            <v>7.6999999999999993</v>
          </cell>
          <cell r="CC156">
            <v>1230</v>
          </cell>
          <cell r="CD156">
            <v>2.1</v>
          </cell>
        </row>
        <row r="157">
          <cell r="A157" t="str">
            <v>Ontario</v>
          </cell>
          <cell r="B157" t="str">
            <v>Kingston and the Islands</v>
          </cell>
          <cell r="BO157">
            <v>106998.67592491368</v>
          </cell>
          <cell r="BP157">
            <v>66.028501700000007</v>
          </cell>
          <cell r="BQ157">
            <v>70649.622552059125</v>
          </cell>
          <cell r="BR157">
            <v>70367.024061850883</v>
          </cell>
          <cell r="BS157">
            <v>33854</v>
          </cell>
          <cell r="BT157">
            <v>48.110000000000007</v>
          </cell>
          <cell r="BU157">
            <v>13581</v>
          </cell>
          <cell r="BV157">
            <v>19.299999999999997</v>
          </cell>
          <cell r="BW157">
            <v>14193</v>
          </cell>
          <cell r="BX157">
            <v>20.170000000000002</v>
          </cell>
          <cell r="BY157">
            <v>7248</v>
          </cell>
          <cell r="BZ157">
            <v>10.3</v>
          </cell>
          <cell r="CC157">
            <v>1494</v>
          </cell>
          <cell r="CD157">
            <v>2.1225000000000001</v>
          </cell>
        </row>
        <row r="158">
          <cell r="A158" t="str">
            <v>Ontario</v>
          </cell>
          <cell r="B158" t="str">
            <v>Kitchener Centre</v>
          </cell>
          <cell r="BO158">
            <v>88778.399008903099</v>
          </cell>
          <cell r="BP158">
            <v>63.398632500000005</v>
          </cell>
          <cell r="BQ158">
            <v>56284.290927038128</v>
          </cell>
          <cell r="BR158">
            <v>55946.585181475908</v>
          </cell>
          <cell r="BS158">
            <v>23223</v>
          </cell>
          <cell r="BT158">
            <v>41.510000000000005</v>
          </cell>
          <cell r="BU158">
            <v>15576</v>
          </cell>
          <cell r="BV158">
            <v>27.839999999999996</v>
          </cell>
          <cell r="BW158">
            <v>10686</v>
          </cell>
          <cell r="BX158">
            <v>19.100000000000001</v>
          </cell>
          <cell r="BY158">
            <v>4979</v>
          </cell>
          <cell r="BZ158">
            <v>8.9</v>
          </cell>
          <cell r="CC158">
            <v>1200</v>
          </cell>
          <cell r="CD158">
            <v>2.145</v>
          </cell>
        </row>
        <row r="159">
          <cell r="A159" t="str">
            <v>Ontario</v>
          </cell>
          <cell r="B159" t="str">
            <v>Kitchener South--Hespeler</v>
          </cell>
          <cell r="BO159">
            <v>83154.448661477625</v>
          </cell>
          <cell r="BP159">
            <v>61.895850100000011</v>
          </cell>
          <cell r="BQ159">
            <v>51469.15289498966</v>
          </cell>
          <cell r="BR159">
            <v>51211.80713051471</v>
          </cell>
          <cell r="BS159">
            <v>17929</v>
          </cell>
          <cell r="BT159">
            <v>35.010000000000005</v>
          </cell>
          <cell r="BU159">
            <v>17730</v>
          </cell>
          <cell r="BV159">
            <v>34.619999999999997</v>
          </cell>
          <cell r="BW159">
            <v>9269</v>
          </cell>
          <cell r="BX159">
            <v>18.100000000000001</v>
          </cell>
          <cell r="BY159">
            <v>4865</v>
          </cell>
          <cell r="BZ159">
            <v>9.5</v>
          </cell>
          <cell r="CC159">
            <v>1112</v>
          </cell>
          <cell r="CD159">
            <v>2.1720000000000002</v>
          </cell>
        </row>
        <row r="160">
          <cell r="A160" t="str">
            <v>Ontario</v>
          </cell>
          <cell r="B160" t="str">
            <v>Kitchener--Conestoga</v>
          </cell>
          <cell r="BO160">
            <v>78837.890095263545</v>
          </cell>
          <cell r="BP160">
            <v>65.089262700000006</v>
          </cell>
          <cell r="BQ160">
            <v>51315.001391243371</v>
          </cell>
          <cell r="BR160">
            <v>51058.426384287151</v>
          </cell>
          <cell r="BS160">
            <v>18131</v>
          </cell>
          <cell r="BT160">
            <v>35.510000000000005</v>
          </cell>
          <cell r="BU160">
            <v>21154</v>
          </cell>
          <cell r="BV160">
            <v>41.429999999999993</v>
          </cell>
          <cell r="BW160">
            <v>6280</v>
          </cell>
          <cell r="BX160">
            <v>12.3</v>
          </cell>
          <cell r="BY160">
            <v>4391</v>
          </cell>
          <cell r="BZ160">
            <v>8.6</v>
          </cell>
          <cell r="CC160">
            <v>1104</v>
          </cell>
          <cell r="CD160">
            <v>2.1630000000000003</v>
          </cell>
        </row>
        <row r="161">
          <cell r="A161" t="str">
            <v>Ontario</v>
          </cell>
          <cell r="B161" t="str">
            <v>Lambton--Kent--Middlesex</v>
          </cell>
          <cell r="BO161">
            <v>92480.58602317913</v>
          </cell>
          <cell r="BP161">
            <v>65.464958300000006</v>
          </cell>
          <cell r="BQ161">
            <v>60542.377075669858</v>
          </cell>
          <cell r="BR161">
            <v>60300.207567367179</v>
          </cell>
          <cell r="BS161">
            <v>13266</v>
          </cell>
          <cell r="BT161">
            <v>22.000000000000007</v>
          </cell>
          <cell r="BU161">
            <v>28220</v>
          </cell>
          <cell r="BV161">
            <v>46.8</v>
          </cell>
          <cell r="BW161">
            <v>11759</v>
          </cell>
          <cell r="BX161">
            <v>19.5</v>
          </cell>
          <cell r="BY161">
            <v>5487</v>
          </cell>
          <cell r="BZ161">
            <v>9.1</v>
          </cell>
          <cell r="CC161">
            <v>1266</v>
          </cell>
          <cell r="CD161">
            <v>2.1</v>
          </cell>
        </row>
        <row r="162">
          <cell r="A162" t="str">
            <v>Ontario</v>
          </cell>
          <cell r="B162" t="str">
            <v>Lanark--Frontenac--Kingston</v>
          </cell>
          <cell r="BO162">
            <v>90572.500720870608</v>
          </cell>
          <cell r="BP162">
            <v>67.906979699999994</v>
          </cell>
          <cell r="BQ162">
            <v>61505.049678303949</v>
          </cell>
          <cell r="BR162">
            <v>61259.029479590732</v>
          </cell>
          <cell r="BS162">
            <v>16240</v>
          </cell>
          <cell r="BT162">
            <v>26.510000000000005</v>
          </cell>
          <cell r="BU162">
            <v>27848</v>
          </cell>
          <cell r="BV162">
            <v>45.46</v>
          </cell>
          <cell r="BW162">
            <v>10169</v>
          </cell>
          <cell r="BX162">
            <v>16.600000000000001</v>
          </cell>
          <cell r="BY162">
            <v>5697</v>
          </cell>
          <cell r="BZ162">
            <v>9.3000000000000007</v>
          </cell>
          <cell r="CC162">
            <v>1306</v>
          </cell>
          <cell r="CD162">
            <v>2.1315</v>
          </cell>
        </row>
        <row r="163">
          <cell r="A163" t="str">
            <v>Ontario</v>
          </cell>
          <cell r="B163" t="str">
            <v>Leeds--Grenville--Thousand Islands and Rideau Lakes</v>
          </cell>
          <cell r="BO163">
            <v>90809.586588779915</v>
          </cell>
          <cell r="BP163">
            <v>66.779892899999993</v>
          </cell>
          <cell r="BQ163">
            <v>60642.544666919988</v>
          </cell>
          <cell r="BR163">
            <v>60460.617032919225</v>
          </cell>
          <cell r="BS163">
            <v>20139</v>
          </cell>
          <cell r="BT163">
            <v>33.310000000000009</v>
          </cell>
          <cell r="BU163">
            <v>26718</v>
          </cell>
          <cell r="BV163">
            <v>44.19</v>
          </cell>
          <cell r="BW163">
            <v>6590</v>
          </cell>
          <cell r="BX163">
            <v>10.9</v>
          </cell>
          <cell r="BY163">
            <v>5744</v>
          </cell>
          <cell r="BZ163">
            <v>9.5</v>
          </cell>
          <cell r="CC163">
            <v>1270</v>
          </cell>
          <cell r="CD163">
            <v>2.1</v>
          </cell>
        </row>
        <row r="164">
          <cell r="A164" t="str">
            <v>Ontario</v>
          </cell>
          <cell r="B164" t="str">
            <v>London North Centre</v>
          </cell>
          <cell r="BO164">
            <v>105947.74722196956</v>
          </cell>
          <cell r="BP164">
            <v>65.183186600000013</v>
          </cell>
          <cell r="BQ164">
            <v>69060.117770192752</v>
          </cell>
          <cell r="BR164">
            <v>68783.877299111977</v>
          </cell>
          <cell r="BS164">
            <v>29722</v>
          </cell>
          <cell r="BT164">
            <v>43.210000000000008</v>
          </cell>
          <cell r="BU164">
            <v>19053</v>
          </cell>
          <cell r="BV164">
            <v>27.7</v>
          </cell>
          <cell r="BW164">
            <v>11893</v>
          </cell>
          <cell r="BX164">
            <v>17.29</v>
          </cell>
          <cell r="BY164">
            <v>6466</v>
          </cell>
          <cell r="BZ164">
            <v>9.4</v>
          </cell>
          <cell r="CC164">
            <v>1444</v>
          </cell>
          <cell r="CD164">
            <v>2.1</v>
          </cell>
        </row>
        <row r="165">
          <cell r="A165" t="str">
            <v>Ontario</v>
          </cell>
          <cell r="B165" t="str">
            <v>London West</v>
          </cell>
          <cell r="BO165">
            <v>106162.03637181065</v>
          </cell>
          <cell r="BP165">
            <v>68.846218699999994</v>
          </cell>
          <cell r="BQ165">
            <v>73088.547736910303</v>
          </cell>
          <cell r="BR165">
            <v>72796.193545962655</v>
          </cell>
          <cell r="BS165">
            <v>28034</v>
          </cell>
          <cell r="BT165">
            <v>38.510000000000005</v>
          </cell>
          <cell r="BU165">
            <v>23870</v>
          </cell>
          <cell r="BV165">
            <v>32.789999999999992</v>
          </cell>
          <cell r="BW165">
            <v>12594</v>
          </cell>
          <cell r="BX165">
            <v>17.3</v>
          </cell>
          <cell r="BY165">
            <v>6260</v>
          </cell>
          <cell r="BZ165">
            <v>8.6</v>
          </cell>
          <cell r="CC165">
            <v>1565</v>
          </cell>
          <cell r="CD165">
            <v>2.1495000000000002</v>
          </cell>
        </row>
        <row r="166">
          <cell r="A166" t="str">
            <v>Ontario</v>
          </cell>
          <cell r="B166" t="str">
            <v>London--Fanshawe</v>
          </cell>
          <cell r="BO166">
            <v>99505.394695895622</v>
          </cell>
          <cell r="BP166">
            <v>59.172057000000002</v>
          </cell>
          <cell r="BQ166">
            <v>58879.388867530331</v>
          </cell>
          <cell r="BR166">
            <v>58584.991923192676</v>
          </cell>
          <cell r="BS166">
            <v>14125</v>
          </cell>
          <cell r="BT166">
            <v>24.110000000000007</v>
          </cell>
          <cell r="BU166">
            <v>13943</v>
          </cell>
          <cell r="BV166">
            <v>23.799999999999997</v>
          </cell>
          <cell r="BW166">
            <v>23604</v>
          </cell>
          <cell r="BX166">
            <v>40.29</v>
          </cell>
          <cell r="BY166">
            <v>5097</v>
          </cell>
          <cell r="BZ166">
            <v>8.6999999999999993</v>
          </cell>
          <cell r="CC166">
            <v>1582</v>
          </cell>
          <cell r="CD166">
            <v>2.7</v>
          </cell>
        </row>
        <row r="167">
          <cell r="A167" t="str">
            <v>Ontario</v>
          </cell>
          <cell r="B167" t="str">
            <v>Markham--Stouffville</v>
          </cell>
          <cell r="BO167">
            <v>100250.84737672584</v>
          </cell>
          <cell r="BP167">
            <v>64.056099800000013</v>
          </cell>
          <cell r="BQ167">
            <v>64216.782845981194</v>
          </cell>
          <cell r="BR167">
            <v>64024.13249744325</v>
          </cell>
          <cell r="BS167">
            <v>18509</v>
          </cell>
          <cell r="BT167">
            <v>28.910000000000011</v>
          </cell>
          <cell r="BU167">
            <v>18183</v>
          </cell>
          <cell r="BV167">
            <v>28.399999999999991</v>
          </cell>
          <cell r="BW167">
            <v>6306</v>
          </cell>
          <cell r="BX167">
            <v>9.85</v>
          </cell>
          <cell r="BY167">
            <v>4290</v>
          </cell>
          <cell r="BZ167">
            <v>6.6999999999999993</v>
          </cell>
          <cell r="CC167">
            <v>1345</v>
          </cell>
          <cell r="CD167">
            <v>2.1</v>
          </cell>
        </row>
        <row r="168">
          <cell r="A168" t="str">
            <v>Ontario</v>
          </cell>
          <cell r="B168" t="str">
            <v>Markham--Thornhill</v>
          </cell>
          <cell r="BO168">
            <v>80773.33145925391</v>
          </cell>
          <cell r="BP168">
            <v>57.105731200000001</v>
          </cell>
          <cell r="BQ168">
            <v>46126.201544406576</v>
          </cell>
          <cell r="BR168">
            <v>45849.444335140142</v>
          </cell>
          <cell r="BS168">
            <v>22196</v>
          </cell>
          <cell r="BT168">
            <v>48.410000000000011</v>
          </cell>
          <cell r="BU168">
            <v>13292</v>
          </cell>
          <cell r="BV168">
            <v>28.989999999999995</v>
          </cell>
          <cell r="BW168">
            <v>6052</v>
          </cell>
          <cell r="BX168">
            <v>13.2</v>
          </cell>
          <cell r="BY168">
            <v>3209</v>
          </cell>
          <cell r="BZ168">
            <v>7</v>
          </cell>
          <cell r="CC168">
            <v>963</v>
          </cell>
          <cell r="CD168">
            <v>2.1</v>
          </cell>
        </row>
        <row r="169">
          <cell r="A169" t="str">
            <v>Ontario</v>
          </cell>
          <cell r="B169" t="str">
            <v>Markham--Unionville</v>
          </cell>
          <cell r="BO169">
            <v>94566.485726419633</v>
          </cell>
          <cell r="BP169">
            <v>56.730035600000001</v>
          </cell>
          <cell r="BQ169">
            <v>53647.601018266781</v>
          </cell>
          <cell r="BR169">
            <v>53379.363013175447</v>
          </cell>
          <cell r="BS169">
            <v>19222</v>
          </cell>
          <cell r="BT169">
            <v>36.010000000000005</v>
          </cell>
          <cell r="BU169">
            <v>23012</v>
          </cell>
          <cell r="BV169">
            <v>43.11</v>
          </cell>
          <cell r="BW169">
            <v>5752</v>
          </cell>
          <cell r="BX169">
            <v>10.775</v>
          </cell>
          <cell r="BY169">
            <v>4270</v>
          </cell>
          <cell r="BZ169">
            <v>8</v>
          </cell>
          <cell r="CC169">
            <v>1121</v>
          </cell>
          <cell r="CD169">
            <v>2.1</v>
          </cell>
        </row>
        <row r="170">
          <cell r="A170" t="str">
            <v>Ontario</v>
          </cell>
          <cell r="B170" t="str">
            <v>Milton</v>
          </cell>
          <cell r="BO170">
            <v>82443.191057749718</v>
          </cell>
          <cell r="BP170">
            <v>64.337871500000006</v>
          </cell>
          <cell r="BQ170">
            <v>53042.194323234515</v>
          </cell>
          <cell r="BR170">
            <v>52830.025545941578</v>
          </cell>
          <cell r="BS170">
            <v>17492</v>
          </cell>
          <cell r="BT170">
            <v>33.110000000000007</v>
          </cell>
          <cell r="BU170">
            <v>22844</v>
          </cell>
          <cell r="BV170">
            <v>43.24</v>
          </cell>
          <cell r="BW170">
            <v>7079</v>
          </cell>
          <cell r="BX170">
            <v>13.4</v>
          </cell>
          <cell r="BY170">
            <v>4279</v>
          </cell>
          <cell r="BZ170">
            <v>8.1</v>
          </cell>
          <cell r="CC170">
            <v>1133</v>
          </cell>
          <cell r="CD170">
            <v>2.145</v>
          </cell>
        </row>
        <row r="171">
          <cell r="A171" t="str">
            <v>Ontario</v>
          </cell>
          <cell r="B171" t="str">
            <v>Mississauga Centre</v>
          </cell>
          <cell r="BO171">
            <v>95503.430839022738</v>
          </cell>
          <cell r="BP171">
            <v>58.514589700000002</v>
          </cell>
          <cell r="BQ171">
            <v>55883.440704877423</v>
          </cell>
          <cell r="BR171">
            <v>55492.256619943284</v>
          </cell>
          <cell r="BS171">
            <v>26309</v>
          </cell>
          <cell r="BT171">
            <v>47.410000000000011</v>
          </cell>
          <cell r="BU171">
            <v>16809</v>
          </cell>
          <cell r="BV171">
            <v>30.29</v>
          </cell>
          <cell r="BW171">
            <v>6659</v>
          </cell>
          <cell r="BX171">
            <v>12</v>
          </cell>
          <cell r="BY171">
            <v>4439</v>
          </cell>
          <cell r="BZ171">
            <v>8</v>
          </cell>
          <cell r="CC171">
            <v>1165</v>
          </cell>
          <cell r="CD171">
            <v>2.1</v>
          </cell>
        </row>
        <row r="172">
          <cell r="A172" t="str">
            <v>Ontario</v>
          </cell>
          <cell r="B172" t="str">
            <v>Mississauga East--Cooksville</v>
          </cell>
          <cell r="BO172">
            <v>94338.518545737606</v>
          </cell>
          <cell r="BP172">
            <v>59.265980900000002</v>
          </cell>
          <cell r="BQ172">
            <v>55910.648382659812</v>
          </cell>
          <cell r="BR172">
            <v>55631.095140746511</v>
          </cell>
          <cell r="BS172">
            <v>26097</v>
          </cell>
          <cell r="BT172">
            <v>46.910000000000011</v>
          </cell>
          <cell r="BU172">
            <v>17963</v>
          </cell>
          <cell r="BV172">
            <v>32.29</v>
          </cell>
          <cell r="BW172">
            <v>6175</v>
          </cell>
          <cell r="BX172">
            <v>11.1</v>
          </cell>
          <cell r="BY172">
            <v>4061</v>
          </cell>
          <cell r="BZ172">
            <v>7.3</v>
          </cell>
          <cell r="CC172">
            <v>1168</v>
          </cell>
          <cell r="CD172">
            <v>2.1</v>
          </cell>
        </row>
        <row r="173">
          <cell r="A173" t="str">
            <v>Ontario</v>
          </cell>
          <cell r="B173" t="str">
            <v>Mississauga--Erin Mills</v>
          </cell>
          <cell r="BO173">
            <v>94677.049809050412</v>
          </cell>
          <cell r="BP173">
            <v>62.835089100000012</v>
          </cell>
          <cell r="BQ173">
            <v>59490.408604768214</v>
          </cell>
          <cell r="BR173">
            <v>59252.446970349141</v>
          </cell>
          <cell r="BS173">
            <v>25129</v>
          </cell>
          <cell r="BT173">
            <v>42.410000000000011</v>
          </cell>
          <cell r="BU173">
            <v>21443</v>
          </cell>
          <cell r="BV173">
            <v>36.19</v>
          </cell>
          <cell r="BW173">
            <v>7051</v>
          </cell>
          <cell r="BX173">
            <v>11.9</v>
          </cell>
          <cell r="BY173">
            <v>4385</v>
          </cell>
          <cell r="BZ173">
            <v>7.4</v>
          </cell>
          <cell r="CC173">
            <v>1244</v>
          </cell>
          <cell r="CD173">
            <v>2.1</v>
          </cell>
        </row>
        <row r="174">
          <cell r="A174" t="str">
            <v>Ontario</v>
          </cell>
          <cell r="B174" t="str">
            <v>Mississauga--Lakeshore</v>
          </cell>
          <cell r="BO174">
            <v>98795.276928071122</v>
          </cell>
          <cell r="BP174">
            <v>64.525719300000006</v>
          </cell>
          <cell r="BQ174">
            <v>63748.363072264838</v>
          </cell>
          <cell r="BR174">
            <v>63429.621256903512</v>
          </cell>
          <cell r="BS174">
            <v>26120</v>
          </cell>
          <cell r="BT174">
            <v>41.180000000000014</v>
          </cell>
          <cell r="BU174">
            <v>23659</v>
          </cell>
          <cell r="BV174">
            <v>37.299999999999997</v>
          </cell>
          <cell r="BW174">
            <v>6660</v>
          </cell>
          <cell r="BX174">
            <v>10.5</v>
          </cell>
          <cell r="BY174">
            <v>5201</v>
          </cell>
          <cell r="BZ174">
            <v>8.1999999999999993</v>
          </cell>
          <cell r="CC174">
            <v>1663</v>
          </cell>
          <cell r="CD174">
            <v>2.6225000000000001</v>
          </cell>
        </row>
        <row r="175">
          <cell r="A175" t="str">
            <v>Ontario</v>
          </cell>
          <cell r="B175" t="str">
            <v>Mississauga--Malton</v>
          </cell>
          <cell r="BO175">
            <v>85803.42730100271</v>
          </cell>
          <cell r="BP175">
            <v>55.509024900000007</v>
          </cell>
          <cell r="BQ175">
            <v>47628.645825566993</v>
          </cell>
          <cell r="BR175">
            <v>47390.502596439161</v>
          </cell>
          <cell r="BS175">
            <v>24311</v>
          </cell>
          <cell r="BT175">
            <v>51.300000000000011</v>
          </cell>
          <cell r="BU175">
            <v>10900</v>
          </cell>
          <cell r="BV175">
            <v>22.999999999999996</v>
          </cell>
          <cell r="BW175">
            <v>7014</v>
          </cell>
          <cell r="BX175">
            <v>14.8</v>
          </cell>
          <cell r="BY175">
            <v>3554</v>
          </cell>
          <cell r="BZ175">
            <v>7.5</v>
          </cell>
          <cell r="CC175">
            <v>1232</v>
          </cell>
          <cell r="CD175">
            <v>2.6</v>
          </cell>
        </row>
        <row r="176">
          <cell r="A176" t="str">
            <v>Ontario</v>
          </cell>
          <cell r="B176" t="str">
            <v>Mississauga--Streetsville</v>
          </cell>
          <cell r="BO176">
            <v>95017.86074417003</v>
          </cell>
          <cell r="BP176">
            <v>63.304708600000005</v>
          </cell>
          <cell r="BQ176">
            <v>60150.779862050629</v>
          </cell>
          <cell r="BR176">
            <v>59910.176742602423</v>
          </cell>
          <cell r="BS176">
            <v>24431</v>
          </cell>
          <cell r="BT176">
            <v>40.780000000000008</v>
          </cell>
          <cell r="BU176">
            <v>22137</v>
          </cell>
          <cell r="BV176">
            <v>36.950000000000003</v>
          </cell>
          <cell r="BW176">
            <v>6890</v>
          </cell>
          <cell r="BX176">
            <v>11.5</v>
          </cell>
          <cell r="BY176">
            <v>4853</v>
          </cell>
          <cell r="BZ176">
            <v>8.1</v>
          </cell>
          <cell r="CC176">
            <v>1298</v>
          </cell>
          <cell r="CD176">
            <v>2.1669999999999998</v>
          </cell>
        </row>
        <row r="177">
          <cell r="A177" t="str">
            <v>Ontario</v>
          </cell>
          <cell r="B177" t="str">
            <v>Nepean</v>
          </cell>
          <cell r="BO177">
            <v>95802.067845716185</v>
          </cell>
          <cell r="BP177">
            <v>72.791022499999997</v>
          </cell>
          <cell r="BQ177">
            <v>69735.304761040534</v>
          </cell>
          <cell r="BR177">
            <v>69456.363541996368</v>
          </cell>
          <cell r="BS177">
            <v>31332</v>
          </cell>
          <cell r="BT177">
            <v>45.110000000000007</v>
          </cell>
          <cell r="BU177">
            <v>23053</v>
          </cell>
          <cell r="BV177">
            <v>33.190000000000005</v>
          </cell>
          <cell r="BW177">
            <v>7432</v>
          </cell>
          <cell r="BX177">
            <v>10.7</v>
          </cell>
          <cell r="BY177">
            <v>5626</v>
          </cell>
          <cell r="BZ177">
            <v>8.1</v>
          </cell>
          <cell r="CC177">
            <v>1875</v>
          </cell>
          <cell r="CD177">
            <v>2.7</v>
          </cell>
        </row>
        <row r="178">
          <cell r="A178" t="str">
            <v>Ontario</v>
          </cell>
          <cell r="B178" t="str">
            <v>Newmarket--Aurora</v>
          </cell>
          <cell r="BO178">
            <v>95006.462385135936</v>
          </cell>
          <cell r="BP178">
            <v>63.962175899999998</v>
          </cell>
          <cell r="BQ178">
            <v>60768.200587147978</v>
          </cell>
          <cell r="BR178">
            <v>60464.359584212238</v>
          </cell>
          <cell r="BS178">
            <v>23521</v>
          </cell>
          <cell r="BT178">
            <v>38.900000000000013</v>
          </cell>
          <cell r="BU178">
            <v>23702</v>
          </cell>
          <cell r="BV178">
            <v>39.200000000000003</v>
          </cell>
          <cell r="BW178">
            <v>6651</v>
          </cell>
          <cell r="BX178">
            <v>11</v>
          </cell>
          <cell r="BY178">
            <v>4958</v>
          </cell>
          <cell r="BZ178">
            <v>8.1999999999999993</v>
          </cell>
          <cell r="CC178">
            <v>1270</v>
          </cell>
          <cell r="CD178">
            <v>2.1</v>
          </cell>
        </row>
        <row r="179">
          <cell r="A179" t="str">
            <v>Ontario</v>
          </cell>
          <cell r="B179" t="str">
            <v>Niagara Centre</v>
          </cell>
          <cell r="BO179">
            <v>95517.108869863659</v>
          </cell>
          <cell r="BP179">
            <v>61.614078399999997</v>
          </cell>
          <cell r="BQ179">
            <v>58851.986344491146</v>
          </cell>
          <cell r="BR179">
            <v>58498.874426424205</v>
          </cell>
          <cell r="BS179">
            <v>18374</v>
          </cell>
          <cell r="BT179">
            <v>31.410000000000011</v>
          </cell>
          <cell r="BU179">
            <v>14824</v>
          </cell>
          <cell r="BV179">
            <v>25.339999999999996</v>
          </cell>
          <cell r="BW179">
            <v>17550</v>
          </cell>
          <cell r="BX179">
            <v>30</v>
          </cell>
          <cell r="BY179">
            <v>5382</v>
          </cell>
          <cell r="BZ179">
            <v>9.1999999999999993</v>
          </cell>
          <cell r="CC179">
            <v>1960</v>
          </cell>
          <cell r="CD179">
            <v>3.35</v>
          </cell>
        </row>
        <row r="180">
          <cell r="A180" t="str">
            <v>Ontario</v>
          </cell>
          <cell r="B180" t="str">
            <v>Niagara Falls</v>
          </cell>
          <cell r="BO180">
            <v>117734.79029913348</v>
          </cell>
          <cell r="BP180">
            <v>59.172057000000002</v>
          </cell>
          <cell r="BQ180">
            <v>69666.097224633733</v>
          </cell>
          <cell r="BR180">
            <v>69317.76673851056</v>
          </cell>
          <cell r="BS180">
            <v>18861</v>
          </cell>
          <cell r="BT180">
            <v>27.210000000000008</v>
          </cell>
          <cell r="BU180">
            <v>26680</v>
          </cell>
          <cell r="BV180">
            <v>38.49</v>
          </cell>
          <cell r="BW180">
            <v>16220</v>
          </cell>
          <cell r="BX180">
            <v>23.4</v>
          </cell>
          <cell r="BY180">
            <v>5753</v>
          </cell>
          <cell r="BZ180">
            <v>8.3000000000000007</v>
          </cell>
          <cell r="CC180">
            <v>1456</v>
          </cell>
          <cell r="CD180">
            <v>2.1</v>
          </cell>
        </row>
        <row r="181">
          <cell r="A181" t="str">
            <v>Ontario</v>
          </cell>
          <cell r="B181" t="str">
            <v>Niagara West</v>
          </cell>
          <cell r="BO181">
            <v>79120.569399309257</v>
          </cell>
          <cell r="BP181">
            <v>68.846218699999994</v>
          </cell>
          <cell r="BQ181">
            <v>54471.520245333726</v>
          </cell>
          <cell r="BR181">
            <v>54199.162644107055</v>
          </cell>
          <cell r="BS181">
            <v>14314</v>
          </cell>
          <cell r="BT181">
            <v>26.410000000000011</v>
          </cell>
          <cell r="BU181">
            <v>25712</v>
          </cell>
          <cell r="BV181">
            <v>47.439999999999991</v>
          </cell>
          <cell r="BW181">
            <v>7588</v>
          </cell>
          <cell r="BX181">
            <v>14</v>
          </cell>
          <cell r="BY181">
            <v>4770</v>
          </cell>
          <cell r="BZ181">
            <v>8.8000000000000007</v>
          </cell>
          <cell r="CC181">
            <v>1221</v>
          </cell>
          <cell r="CD181">
            <v>2.2536</v>
          </cell>
        </row>
        <row r="182">
          <cell r="A182" t="str">
            <v>Ontario</v>
          </cell>
          <cell r="B182" t="str">
            <v>Nickel Belt</v>
          </cell>
          <cell r="BO182">
            <v>83739.184479927004</v>
          </cell>
          <cell r="BP182">
            <v>63.022936899999998</v>
          </cell>
          <cell r="BQ182">
            <v>52774.89339535898</v>
          </cell>
          <cell r="BR182">
            <v>52563.793821777545</v>
          </cell>
          <cell r="BS182">
            <v>18665</v>
          </cell>
          <cell r="BT182">
            <v>35.510000000000005</v>
          </cell>
          <cell r="BU182">
            <v>6991</v>
          </cell>
          <cell r="BV182">
            <v>13.299999999999997</v>
          </cell>
          <cell r="BW182">
            <v>21441</v>
          </cell>
          <cell r="BX182">
            <v>40.79</v>
          </cell>
          <cell r="BY182">
            <v>4363</v>
          </cell>
          <cell r="BZ182">
            <v>8.3000000000000007</v>
          </cell>
          <cell r="CC182">
            <v>1104</v>
          </cell>
          <cell r="CD182">
            <v>2.1</v>
          </cell>
        </row>
        <row r="183">
          <cell r="A183" t="str">
            <v>Ontario</v>
          </cell>
          <cell r="B183" t="str">
            <v>Nipissing--Timiskaming</v>
          </cell>
          <cell r="BO183">
            <v>81930.264901215167</v>
          </cell>
          <cell r="BP183">
            <v>64.150023700000006</v>
          </cell>
          <cell r="BQ183">
            <v>52558.284351602313</v>
          </cell>
          <cell r="BR183">
            <v>52295.492929844302</v>
          </cell>
          <cell r="BS183">
            <v>23329</v>
          </cell>
          <cell r="BT183">
            <v>44.610000000000007</v>
          </cell>
          <cell r="BU183">
            <v>13696</v>
          </cell>
          <cell r="BV183">
            <v>26.189999999999998</v>
          </cell>
          <cell r="BW183">
            <v>9779</v>
          </cell>
          <cell r="BX183">
            <v>18.7</v>
          </cell>
          <cell r="BY183">
            <v>4393</v>
          </cell>
          <cell r="BZ183">
            <v>8.4</v>
          </cell>
          <cell r="CC183">
            <v>1098</v>
          </cell>
          <cell r="CD183">
            <v>2.1</v>
          </cell>
        </row>
        <row r="184">
          <cell r="A184" t="str">
            <v>Ontario</v>
          </cell>
          <cell r="B184" t="str">
            <v>Northumberland--Peterborough South</v>
          </cell>
          <cell r="BO184">
            <v>102134.99612506275</v>
          </cell>
          <cell r="BP184">
            <v>66.967740700000007</v>
          </cell>
          <cell r="BQ184">
            <v>68397.49936898709</v>
          </cell>
          <cell r="BR184">
            <v>68123.909371511138</v>
          </cell>
          <cell r="BS184">
            <v>24191</v>
          </cell>
          <cell r="BT184">
            <v>35.510000000000005</v>
          </cell>
          <cell r="BU184">
            <v>24654</v>
          </cell>
          <cell r="BV184">
            <v>36.190000000000005</v>
          </cell>
          <cell r="BW184">
            <v>11785</v>
          </cell>
          <cell r="BX184">
            <v>17.3</v>
          </cell>
          <cell r="BY184">
            <v>6063</v>
          </cell>
          <cell r="BZ184">
            <v>8.9</v>
          </cell>
          <cell r="CC184">
            <v>1431</v>
          </cell>
          <cell r="CD184">
            <v>2.1</v>
          </cell>
        </row>
        <row r="185">
          <cell r="A185" t="str">
            <v>Ontario</v>
          </cell>
          <cell r="B185" t="str">
            <v>Oakville</v>
          </cell>
          <cell r="BO185">
            <v>100789.98975903881</v>
          </cell>
          <cell r="BP185">
            <v>68.940142600000016</v>
          </cell>
          <cell r="BQ185">
            <v>69484.762666406779</v>
          </cell>
          <cell r="BR185">
            <v>69206.823615741145</v>
          </cell>
          <cell r="BS185">
            <v>29143</v>
          </cell>
          <cell r="BT185">
            <v>42.110000000000007</v>
          </cell>
          <cell r="BU185">
            <v>25461</v>
          </cell>
          <cell r="BV185">
            <v>36.789999999999992</v>
          </cell>
          <cell r="BW185">
            <v>7267</v>
          </cell>
          <cell r="BX185">
            <v>10.5</v>
          </cell>
          <cell r="BY185">
            <v>5537</v>
          </cell>
          <cell r="BZ185">
            <v>8</v>
          </cell>
          <cell r="CC185">
            <v>1453</v>
          </cell>
          <cell r="CD185">
            <v>2.1</v>
          </cell>
        </row>
        <row r="186">
          <cell r="A186" t="str">
            <v>Ontario</v>
          </cell>
          <cell r="B186" t="str">
            <v>Oakville North--Burlington</v>
          </cell>
          <cell r="BO186">
            <v>97737.50920970655</v>
          </cell>
          <cell r="BP186">
            <v>66.8738168</v>
          </cell>
          <cell r="BQ186">
            <v>65360.802853782283</v>
          </cell>
          <cell r="BR186">
            <v>65099.359642367155</v>
          </cell>
          <cell r="BS186">
            <v>25656</v>
          </cell>
          <cell r="BT186">
            <v>39.410000000000011</v>
          </cell>
          <cell r="BU186">
            <v>26912</v>
          </cell>
          <cell r="BV186">
            <v>41.339999999999989</v>
          </cell>
          <cell r="BW186">
            <v>6315</v>
          </cell>
          <cell r="BX186">
            <v>9.6999999999999993</v>
          </cell>
          <cell r="BY186">
            <v>4817</v>
          </cell>
          <cell r="BZ186">
            <v>7.4</v>
          </cell>
          <cell r="CC186">
            <v>1399</v>
          </cell>
          <cell r="CD186">
            <v>2.1495000000000002</v>
          </cell>
        </row>
        <row r="187">
          <cell r="A187" t="str">
            <v>Ontario</v>
          </cell>
          <cell r="B187" t="str">
            <v>Orléans</v>
          </cell>
          <cell r="BO187">
            <v>110728.21900087156</v>
          </cell>
          <cell r="BP187">
            <v>75.702663399999992</v>
          </cell>
          <cell r="BQ187">
            <v>83824.210919044621</v>
          </cell>
          <cell r="BR187">
            <v>83572.73828628748</v>
          </cell>
          <cell r="BS187">
            <v>43800</v>
          </cell>
          <cell r="BT187">
            <v>52.410000000000011</v>
          </cell>
          <cell r="BU187">
            <v>22891</v>
          </cell>
          <cell r="BV187">
            <v>27.389999999999997</v>
          </cell>
          <cell r="BW187">
            <v>8775</v>
          </cell>
          <cell r="BX187">
            <v>10.5</v>
          </cell>
          <cell r="BY187">
            <v>6352</v>
          </cell>
          <cell r="BZ187">
            <v>7.6</v>
          </cell>
          <cell r="CC187">
            <v>1755</v>
          </cell>
          <cell r="CD187">
            <v>2.1</v>
          </cell>
        </row>
        <row r="188">
          <cell r="A188" t="str">
            <v>Ontario</v>
          </cell>
          <cell r="B188" t="str">
            <v>Oshawa</v>
          </cell>
          <cell r="BO188">
            <v>109848.26568343895</v>
          </cell>
          <cell r="BP188">
            <v>59.359904800000002</v>
          </cell>
          <cell r="BQ188">
            <v>65205.825934140441</v>
          </cell>
          <cell r="BR188">
            <v>64945.002630403877</v>
          </cell>
          <cell r="BS188">
            <v>12995</v>
          </cell>
          <cell r="BT188">
            <v>20.010000000000009</v>
          </cell>
          <cell r="BU188">
            <v>22601</v>
          </cell>
          <cell r="BV188">
            <v>34.799999999999997</v>
          </cell>
          <cell r="BW188">
            <v>22464</v>
          </cell>
          <cell r="BX188">
            <v>34.589999999999996</v>
          </cell>
          <cell r="BY188">
            <v>5390</v>
          </cell>
          <cell r="BZ188">
            <v>8.3000000000000007</v>
          </cell>
          <cell r="CC188">
            <v>1364</v>
          </cell>
          <cell r="CD188">
            <v>2.1</v>
          </cell>
        </row>
        <row r="189">
          <cell r="A189" t="str">
            <v>Ontario</v>
          </cell>
          <cell r="B189" t="str">
            <v>Ottawa Centre</v>
          </cell>
          <cell r="BO189">
            <v>108122.55412567605</v>
          </cell>
          <cell r="BP189">
            <v>75.139120000000005</v>
          </cell>
          <cell r="BQ189">
            <v>81242.335691556684</v>
          </cell>
          <cell r="BR189">
            <v>80836.124013098903</v>
          </cell>
          <cell r="BS189">
            <v>36433</v>
          </cell>
          <cell r="BT189">
            <v>45.070000000000007</v>
          </cell>
          <cell r="BU189">
            <v>10590</v>
          </cell>
          <cell r="BV189">
            <v>13.099999999999998</v>
          </cell>
          <cell r="BW189">
            <v>16976</v>
          </cell>
          <cell r="BX189">
            <v>21</v>
          </cell>
          <cell r="BY189">
            <v>13580</v>
          </cell>
          <cell r="BZ189">
            <v>16.8</v>
          </cell>
          <cell r="CC189">
            <v>1723</v>
          </cell>
          <cell r="CD189">
            <v>2.1315</v>
          </cell>
        </row>
        <row r="190">
          <cell r="A190" t="str">
            <v>Ontario</v>
          </cell>
          <cell r="B190" t="str">
            <v>Ottawa South</v>
          </cell>
          <cell r="BO190">
            <v>100725.01911254444</v>
          </cell>
          <cell r="BP190">
            <v>69.127990400000002</v>
          </cell>
          <cell r="BQ190">
            <v>69629.181542517894</v>
          </cell>
          <cell r="BR190">
            <v>69281.035634805303</v>
          </cell>
          <cell r="BS190">
            <v>36587</v>
          </cell>
          <cell r="BT190">
            <v>52.810000000000009</v>
          </cell>
          <cell r="BU190">
            <v>14944</v>
          </cell>
          <cell r="BV190">
            <v>21.57</v>
          </cell>
          <cell r="BW190">
            <v>9769</v>
          </cell>
          <cell r="BX190">
            <v>14.1</v>
          </cell>
          <cell r="BY190">
            <v>6027</v>
          </cell>
          <cell r="BZ190">
            <v>8.6999999999999993</v>
          </cell>
          <cell r="CC190">
            <v>1467</v>
          </cell>
          <cell r="CD190">
            <v>2.1179999999999999</v>
          </cell>
        </row>
        <row r="191">
          <cell r="A191" t="str">
            <v>Ontario</v>
          </cell>
          <cell r="B191" t="str">
            <v>Ottawa West--Nepean</v>
          </cell>
          <cell r="BO191">
            <v>96381.104484648517</v>
          </cell>
          <cell r="BP191">
            <v>70.255077200000002</v>
          </cell>
          <cell r="BQ191">
            <v>67712.619361902485</v>
          </cell>
          <cell r="BR191">
            <v>67374.056265092979</v>
          </cell>
          <cell r="BS191">
            <v>32751</v>
          </cell>
          <cell r="BT191">
            <v>48.610000000000007</v>
          </cell>
          <cell r="BU191">
            <v>18460</v>
          </cell>
          <cell r="BV191">
            <v>27.4</v>
          </cell>
          <cell r="BW191">
            <v>8287</v>
          </cell>
          <cell r="BX191">
            <v>12.3</v>
          </cell>
          <cell r="BY191">
            <v>5794</v>
          </cell>
          <cell r="BZ191">
            <v>8.6</v>
          </cell>
          <cell r="CC191">
            <v>1442</v>
          </cell>
          <cell r="CD191">
            <v>2.1408</v>
          </cell>
        </row>
        <row r="192">
          <cell r="A192" t="str">
            <v>Ontario</v>
          </cell>
          <cell r="B192" t="str">
            <v>Ottawa--Vanier</v>
          </cell>
          <cell r="BO192">
            <v>98699.530712184685</v>
          </cell>
          <cell r="BP192">
            <v>69.127990400000002</v>
          </cell>
          <cell r="BQ192">
            <v>68229.002115564086</v>
          </cell>
          <cell r="BR192">
            <v>67751.399100755138</v>
          </cell>
          <cell r="BS192">
            <v>34086</v>
          </cell>
          <cell r="BT192">
            <v>50.310000000000009</v>
          </cell>
          <cell r="BU192">
            <v>10535</v>
          </cell>
          <cell r="BV192">
            <v>15.549999999999999</v>
          </cell>
          <cell r="BW192">
            <v>14702</v>
          </cell>
          <cell r="BX192">
            <v>21.7</v>
          </cell>
          <cell r="BY192">
            <v>6030</v>
          </cell>
          <cell r="BZ192">
            <v>8.9</v>
          </cell>
          <cell r="CC192">
            <v>1447</v>
          </cell>
          <cell r="CD192">
            <v>2.1360000000000001</v>
          </cell>
        </row>
        <row r="193">
          <cell r="A193" t="str">
            <v>Ontario</v>
          </cell>
          <cell r="B193" t="str">
            <v>Oxford</v>
          </cell>
          <cell r="BO193">
            <v>95797.508502102544</v>
          </cell>
          <cell r="BP193">
            <v>63.774328100000005</v>
          </cell>
          <cell r="BQ193">
            <v>61094.21738375628</v>
          </cell>
          <cell r="BR193">
            <v>60849.840514221258</v>
          </cell>
          <cell r="BS193">
            <v>15158</v>
          </cell>
          <cell r="BT193">
            <v>24.910000000000011</v>
          </cell>
          <cell r="BU193">
            <v>26664</v>
          </cell>
          <cell r="BV193">
            <v>43.82</v>
          </cell>
          <cell r="BW193">
            <v>11561</v>
          </cell>
          <cell r="BX193">
            <v>19</v>
          </cell>
          <cell r="BY193">
            <v>5659</v>
          </cell>
          <cell r="BZ193">
            <v>9.3000000000000007</v>
          </cell>
          <cell r="CC193">
            <v>1321</v>
          </cell>
          <cell r="CD193">
            <v>2.1714000000000002</v>
          </cell>
        </row>
        <row r="194">
          <cell r="A194" t="str">
            <v>Ontario</v>
          </cell>
          <cell r="B194" t="str">
            <v>Parkdale--High Park</v>
          </cell>
          <cell r="BO194">
            <v>91485.509279502105</v>
          </cell>
          <cell r="BP194">
            <v>68.846218699999994</v>
          </cell>
          <cell r="BQ194">
            <v>62984.313797374809</v>
          </cell>
          <cell r="BR194">
            <v>62669.392228387936</v>
          </cell>
          <cell r="BS194">
            <v>23319</v>
          </cell>
          <cell r="BT194">
            <v>37.210000000000008</v>
          </cell>
          <cell r="BU194">
            <v>6016</v>
          </cell>
          <cell r="BV194">
            <v>9.5999999999999979</v>
          </cell>
          <cell r="BW194">
            <v>25782</v>
          </cell>
          <cell r="BX194">
            <v>41.14</v>
          </cell>
          <cell r="BY194">
            <v>5515</v>
          </cell>
          <cell r="BZ194">
            <v>8.8000000000000007</v>
          </cell>
          <cell r="CC194">
            <v>1470</v>
          </cell>
          <cell r="CD194">
            <v>2.3450000000000002</v>
          </cell>
        </row>
        <row r="195">
          <cell r="A195" t="str">
            <v>Ontario</v>
          </cell>
          <cell r="B195" t="str">
            <v>Parry Sound--Muskoka</v>
          </cell>
          <cell r="BO195">
            <v>86707.317172406925</v>
          </cell>
          <cell r="BP195">
            <v>63.492556399999998</v>
          </cell>
          <cell r="BQ195">
            <v>55052.692258617353</v>
          </cell>
          <cell r="BR195">
            <v>54887.534181841504</v>
          </cell>
          <cell r="BS195">
            <v>16252</v>
          </cell>
          <cell r="BT195">
            <v>29.610000000000007</v>
          </cell>
          <cell r="BU195">
            <v>21785</v>
          </cell>
          <cell r="BV195">
            <v>39.689999999999991</v>
          </cell>
          <cell r="BW195">
            <v>6916</v>
          </cell>
          <cell r="BX195">
            <v>12.6</v>
          </cell>
          <cell r="BY195">
            <v>9715</v>
          </cell>
          <cell r="BZ195">
            <v>17.7</v>
          </cell>
        </row>
        <row r="196">
          <cell r="A196" t="str">
            <v>Ontario</v>
          </cell>
          <cell r="B196" t="str">
            <v>Perth--Wellington</v>
          </cell>
          <cell r="BO196">
            <v>87192.887267259634</v>
          </cell>
          <cell r="BP196">
            <v>63.868252000000005</v>
          </cell>
          <cell r="BQ196">
            <v>55688.572965929299</v>
          </cell>
          <cell r="BR196">
            <v>55465.81867406558</v>
          </cell>
          <cell r="BS196">
            <v>16812</v>
          </cell>
          <cell r="BT196">
            <v>30.310000000000009</v>
          </cell>
          <cell r="BU196">
            <v>22597</v>
          </cell>
          <cell r="BV196">
            <v>40.74</v>
          </cell>
          <cell r="BW196">
            <v>9707</v>
          </cell>
          <cell r="BX196">
            <v>17.5</v>
          </cell>
          <cell r="BY196">
            <v>4659</v>
          </cell>
          <cell r="BZ196">
            <v>8.4</v>
          </cell>
          <cell r="CC196">
            <v>1193</v>
          </cell>
          <cell r="CD196">
            <v>2.1510000000000002</v>
          </cell>
        </row>
        <row r="197">
          <cell r="A197" t="str">
            <v>Ontario</v>
          </cell>
          <cell r="B197" t="str">
            <v>Peterborough--Kawartha</v>
          </cell>
          <cell r="BO197">
            <v>106221.30783878798</v>
          </cell>
          <cell r="BP197">
            <v>67.2495124</v>
          </cell>
          <cell r="BQ197">
            <v>71433.311586487893</v>
          </cell>
          <cell r="BR197">
            <v>71219.011651728433</v>
          </cell>
          <cell r="BS197">
            <v>25867</v>
          </cell>
          <cell r="BT197">
            <v>36.320000000000007</v>
          </cell>
          <cell r="BU197">
            <v>22576</v>
          </cell>
          <cell r="BV197">
            <v>31.7</v>
          </cell>
          <cell r="BW197">
            <v>15098</v>
          </cell>
          <cell r="BX197">
            <v>21.2</v>
          </cell>
          <cell r="BY197">
            <v>5698</v>
          </cell>
          <cell r="BZ197">
            <v>8</v>
          </cell>
          <cell r="CC197">
            <v>1513</v>
          </cell>
          <cell r="CD197">
            <v>2.125</v>
          </cell>
        </row>
        <row r="198">
          <cell r="A198" t="str">
            <v>Ontario</v>
          </cell>
          <cell r="B198" t="str">
            <v>Pickering--Uxbridge</v>
          </cell>
          <cell r="BO198">
            <v>98066.921785792074</v>
          </cell>
          <cell r="BP198">
            <v>64.807490999999999</v>
          </cell>
          <cell r="BQ198">
            <v>63554.711510304231</v>
          </cell>
          <cell r="BR198">
            <v>63300.492664263016</v>
          </cell>
          <cell r="BS198">
            <v>27226</v>
          </cell>
          <cell r="BT198">
            <v>43.010000000000005</v>
          </cell>
          <cell r="BU198">
            <v>22212</v>
          </cell>
          <cell r="BV198">
            <v>35.089999999999996</v>
          </cell>
          <cell r="BW198">
            <v>7406</v>
          </cell>
          <cell r="BX198">
            <v>11.7</v>
          </cell>
          <cell r="BY198">
            <v>5127</v>
          </cell>
          <cell r="BZ198">
            <v>8.1</v>
          </cell>
          <cell r="CC198">
            <v>1329</v>
          </cell>
          <cell r="CD198">
            <v>2.1</v>
          </cell>
        </row>
        <row r="199">
          <cell r="A199" t="str">
            <v>Ontario</v>
          </cell>
          <cell r="B199" t="str">
            <v>Renfrew--Nipissing--Pembroke</v>
          </cell>
          <cell r="BO199">
            <v>90000.30309735873</v>
          </cell>
          <cell r="BP199">
            <v>68.282675300000008</v>
          </cell>
          <cell r="BQ199">
            <v>61454.614732985312</v>
          </cell>
          <cell r="BR199">
            <v>61147.341659320387</v>
          </cell>
          <cell r="BS199">
            <v>15538</v>
          </cell>
          <cell r="BT199">
            <v>25.410000000000011</v>
          </cell>
          <cell r="BU199">
            <v>30207</v>
          </cell>
          <cell r="BV199">
            <v>49.399999999999991</v>
          </cell>
          <cell r="BW199">
            <v>6965</v>
          </cell>
          <cell r="BX199">
            <v>11.389999999999999</v>
          </cell>
          <cell r="BY199">
            <v>4708</v>
          </cell>
          <cell r="BZ199">
            <v>7.6999999999999993</v>
          </cell>
          <cell r="CC199">
            <v>2813</v>
          </cell>
          <cell r="CD199">
            <v>4.5999999999999996</v>
          </cell>
        </row>
        <row r="200">
          <cell r="A200" t="str">
            <v>Ontario</v>
          </cell>
          <cell r="B200" t="str">
            <v>Richmond Hill</v>
          </cell>
          <cell r="BO200">
            <v>92137.495416252685</v>
          </cell>
          <cell r="BP200">
            <v>57.387502900000001</v>
          </cell>
          <cell r="BQ200">
            <v>52875.407853989374</v>
          </cell>
          <cell r="BR200">
            <v>52611.03081471943</v>
          </cell>
          <cell r="BS200">
            <v>20971</v>
          </cell>
          <cell r="BT200">
            <v>39.860000000000007</v>
          </cell>
          <cell r="BU200">
            <v>20908</v>
          </cell>
          <cell r="BV200">
            <v>39.739999999999995</v>
          </cell>
          <cell r="BW200">
            <v>5524</v>
          </cell>
          <cell r="BX200">
            <v>10.5</v>
          </cell>
          <cell r="BY200">
            <v>3946</v>
          </cell>
          <cell r="BZ200">
            <v>7.5</v>
          </cell>
          <cell r="CC200">
            <v>1105</v>
          </cell>
          <cell r="CD200">
            <v>2.1</v>
          </cell>
        </row>
        <row r="201">
          <cell r="A201" t="str">
            <v>Ontario</v>
          </cell>
          <cell r="B201" t="str">
            <v>St. Catharines</v>
          </cell>
          <cell r="BO201">
            <v>97315.769925444809</v>
          </cell>
          <cell r="BP201">
            <v>63.586480300000005</v>
          </cell>
          <cell r="BQ201">
            <v>61879.672872436291</v>
          </cell>
          <cell r="BR201">
            <v>61632.154180946549</v>
          </cell>
          <cell r="BS201">
            <v>22372</v>
          </cell>
          <cell r="BT201">
            <v>36.300000000000011</v>
          </cell>
          <cell r="BU201">
            <v>21078</v>
          </cell>
          <cell r="BV201">
            <v>34.200000000000003</v>
          </cell>
          <cell r="BW201">
            <v>11710</v>
          </cell>
          <cell r="BX201">
            <v>19</v>
          </cell>
          <cell r="BY201">
            <v>5177</v>
          </cell>
          <cell r="BZ201">
            <v>8.4</v>
          </cell>
          <cell r="CC201">
            <v>1294</v>
          </cell>
          <cell r="CD201">
            <v>2.1</v>
          </cell>
        </row>
        <row r="202">
          <cell r="A202" t="str">
            <v>Ontario</v>
          </cell>
          <cell r="B202" t="str">
            <v>Sarnia--Lambton</v>
          </cell>
          <cell r="BO202">
            <v>92739.328773253219</v>
          </cell>
          <cell r="BP202">
            <v>67.437360200000001</v>
          </cell>
          <cell r="BQ202">
            <v>62540.95519188101</v>
          </cell>
          <cell r="BR202">
            <v>62228.250415921604</v>
          </cell>
          <cell r="BS202">
            <v>12452</v>
          </cell>
          <cell r="BT202">
            <v>20.010000000000009</v>
          </cell>
          <cell r="BU202">
            <v>21805</v>
          </cell>
          <cell r="BV202">
            <v>35.039999999999992</v>
          </cell>
          <cell r="BW202">
            <v>20909</v>
          </cell>
          <cell r="BX202">
            <v>33.6</v>
          </cell>
          <cell r="BY202">
            <v>5352</v>
          </cell>
          <cell r="BZ202">
            <v>8.6</v>
          </cell>
          <cell r="CC202">
            <v>1307</v>
          </cell>
          <cell r="CD202">
            <v>2.1</v>
          </cell>
        </row>
        <row r="203">
          <cell r="A203" t="str">
            <v>Ontario</v>
          </cell>
          <cell r="B203" t="str">
            <v>Sault Ste. Marie</v>
          </cell>
          <cell r="BO203">
            <v>73365.537922991614</v>
          </cell>
          <cell r="BP203">
            <v>64.150023700000006</v>
          </cell>
          <cell r="BQ203">
            <v>47064.009965231613</v>
          </cell>
          <cell r="BR203">
            <v>46828.689915405455</v>
          </cell>
          <cell r="BS203">
            <v>17565</v>
          </cell>
          <cell r="BT203">
            <v>37.510000000000005</v>
          </cell>
          <cell r="BU203">
            <v>12972</v>
          </cell>
          <cell r="BV203">
            <v>27.7</v>
          </cell>
          <cell r="BW203">
            <v>11609</v>
          </cell>
          <cell r="BX203">
            <v>24.79</v>
          </cell>
          <cell r="BY203">
            <v>3699</v>
          </cell>
          <cell r="BZ203">
            <v>7.9</v>
          </cell>
          <cell r="CC203">
            <v>983</v>
          </cell>
          <cell r="CD203">
            <v>2.1</v>
          </cell>
        </row>
        <row r="204">
          <cell r="A204" t="str">
            <v>Ontario</v>
          </cell>
          <cell r="B204" t="str">
            <v>Scarborough Centre</v>
          </cell>
          <cell r="BO204">
            <v>81893.790152306043</v>
          </cell>
          <cell r="BP204">
            <v>59.359904800000002</v>
          </cell>
          <cell r="BQ204">
            <v>48612.075871520647</v>
          </cell>
          <cell r="BR204">
            <v>48174.567188676963</v>
          </cell>
          <cell r="BS204">
            <v>20744</v>
          </cell>
          <cell r="BT204">
            <v>43.060000000000009</v>
          </cell>
          <cell r="BU204">
            <v>14115</v>
          </cell>
          <cell r="BV204">
            <v>29.3</v>
          </cell>
          <cell r="BW204">
            <v>6793</v>
          </cell>
          <cell r="BX204">
            <v>14.1</v>
          </cell>
          <cell r="BY204">
            <v>3806</v>
          </cell>
          <cell r="BZ204">
            <v>7.9</v>
          </cell>
          <cell r="CC204">
            <v>1079</v>
          </cell>
          <cell r="CD204">
            <v>2.2395</v>
          </cell>
        </row>
        <row r="205">
          <cell r="A205" t="str">
            <v>Ontario</v>
          </cell>
          <cell r="B205" t="str">
            <v>Scarborough North</v>
          </cell>
          <cell r="BO205">
            <v>74831.36689477702</v>
          </cell>
          <cell r="BP205">
            <v>56.354340000000001</v>
          </cell>
          <cell r="BQ205">
            <v>42170.722926530085</v>
          </cell>
          <cell r="BR205">
            <v>41959.869311897433</v>
          </cell>
          <cell r="BS205">
            <v>17166</v>
          </cell>
          <cell r="BT205">
            <v>40.910000000000011</v>
          </cell>
          <cell r="BU205">
            <v>10318</v>
          </cell>
          <cell r="BV205">
            <v>24.589999999999996</v>
          </cell>
          <cell r="BW205">
            <v>10322</v>
          </cell>
          <cell r="BX205">
            <v>24.6</v>
          </cell>
          <cell r="BY205">
            <v>3063</v>
          </cell>
          <cell r="BZ205">
            <v>7.3</v>
          </cell>
          <cell r="CC205">
            <v>1049</v>
          </cell>
          <cell r="CD205">
            <v>2.5</v>
          </cell>
        </row>
        <row r="206">
          <cell r="A206" t="str">
            <v>Ontario</v>
          </cell>
          <cell r="B206" t="str">
            <v>Scarborough Southwest</v>
          </cell>
          <cell r="BO206">
            <v>83869.125772915766</v>
          </cell>
          <cell r="BP206">
            <v>62.647241300000005</v>
          </cell>
          <cell r="BQ206">
            <v>52541.693599159029</v>
          </cell>
          <cell r="BR206">
            <v>52226.443437564078</v>
          </cell>
          <cell r="BS206">
            <v>23554</v>
          </cell>
          <cell r="BT206">
            <v>45.100000000000009</v>
          </cell>
          <cell r="BU206">
            <v>9296</v>
          </cell>
          <cell r="BV206">
            <v>17.799999999999997</v>
          </cell>
          <cell r="BW206">
            <v>13683</v>
          </cell>
          <cell r="BX206">
            <v>26.2</v>
          </cell>
          <cell r="BY206">
            <v>4387</v>
          </cell>
          <cell r="BZ206">
            <v>8.4</v>
          </cell>
          <cell r="CC206">
            <v>1097</v>
          </cell>
          <cell r="CD206">
            <v>2.1</v>
          </cell>
        </row>
        <row r="207">
          <cell r="A207" t="str">
            <v>Ontario</v>
          </cell>
          <cell r="B207" t="str">
            <v>Scarborough--Agincourt</v>
          </cell>
          <cell r="BO207">
            <v>80193.154984418157</v>
          </cell>
          <cell r="BP207">
            <v>55.7907966</v>
          </cell>
          <cell r="BQ207">
            <v>44740.399984479496</v>
          </cell>
          <cell r="BR207">
            <v>44471.957584572621</v>
          </cell>
          <cell r="BS207">
            <v>19839</v>
          </cell>
          <cell r="BT207">
            <v>44.610000000000007</v>
          </cell>
          <cell r="BU207">
            <v>15859</v>
          </cell>
          <cell r="BV207">
            <v>35.659999999999997</v>
          </cell>
          <cell r="BW207">
            <v>4625</v>
          </cell>
          <cell r="BX207">
            <v>10.4</v>
          </cell>
          <cell r="BY207">
            <v>3202</v>
          </cell>
          <cell r="BZ207">
            <v>7.1999999999999993</v>
          </cell>
          <cell r="CC207">
            <v>946</v>
          </cell>
          <cell r="CD207">
            <v>2.1272000000000002</v>
          </cell>
        </row>
        <row r="208">
          <cell r="A208" t="str">
            <v>Ontario</v>
          </cell>
          <cell r="B208" t="str">
            <v>Scarborough--Guildwood</v>
          </cell>
          <cell r="BO208">
            <v>74336.678112697031</v>
          </cell>
          <cell r="BP208">
            <v>60.674839399999996</v>
          </cell>
          <cell r="BQ208">
            <v>45103.660060173868</v>
          </cell>
          <cell r="BR208">
            <v>44878.141759872997</v>
          </cell>
          <cell r="BS208">
            <v>23655</v>
          </cell>
          <cell r="BT208">
            <v>52.710000000000008</v>
          </cell>
          <cell r="BU208">
            <v>10497</v>
          </cell>
          <cell r="BV208">
            <v>23.389999999999997</v>
          </cell>
          <cell r="BW208">
            <v>6193</v>
          </cell>
          <cell r="BX208">
            <v>13.8</v>
          </cell>
          <cell r="BY208">
            <v>3231</v>
          </cell>
          <cell r="BZ208">
            <v>7.1999999999999993</v>
          </cell>
          <cell r="CC208">
            <v>1122</v>
          </cell>
          <cell r="CD208">
            <v>2.5</v>
          </cell>
        </row>
        <row r="209">
          <cell r="A209" t="str">
            <v>Ontario</v>
          </cell>
          <cell r="B209" t="str">
            <v>Scarborough--Rouge Park</v>
          </cell>
          <cell r="BO209">
            <v>83603.544007421209</v>
          </cell>
          <cell r="BP209">
            <v>63.868252000000005</v>
          </cell>
          <cell r="BQ209">
            <v>53396.122167590678</v>
          </cell>
          <cell r="BR209">
            <v>53129.141556752722</v>
          </cell>
          <cell r="BS209">
            <v>27840</v>
          </cell>
          <cell r="BT209">
            <v>52.400000000000013</v>
          </cell>
          <cell r="BU209">
            <v>12751</v>
          </cell>
          <cell r="BV209">
            <v>23.999999999999996</v>
          </cell>
          <cell r="BW209">
            <v>6854</v>
          </cell>
          <cell r="BX209">
            <v>12.9</v>
          </cell>
          <cell r="BY209">
            <v>4144</v>
          </cell>
          <cell r="BZ209">
            <v>7.8</v>
          </cell>
          <cell r="CC209">
            <v>1116</v>
          </cell>
          <cell r="CD209">
            <v>2.1</v>
          </cell>
        </row>
        <row r="210">
          <cell r="A210" t="str">
            <v>Ontario</v>
          </cell>
          <cell r="B210" t="str">
            <v>Simcoe North</v>
          </cell>
          <cell r="BO210">
            <v>99005.006734298586</v>
          </cell>
          <cell r="BP210">
            <v>61.895850100000011</v>
          </cell>
          <cell r="BQ210">
            <v>61279.990559756377</v>
          </cell>
          <cell r="BR210">
            <v>61096.150588077107</v>
          </cell>
          <cell r="BS210">
            <v>20638</v>
          </cell>
          <cell r="BT210">
            <v>33.780000000000008</v>
          </cell>
          <cell r="BU210">
            <v>24500</v>
          </cell>
          <cell r="BV210">
            <v>40.099999999999994</v>
          </cell>
          <cell r="BW210">
            <v>8004</v>
          </cell>
          <cell r="BX210">
            <v>13.1</v>
          </cell>
          <cell r="BY210">
            <v>6293</v>
          </cell>
          <cell r="BZ210">
            <v>10.3</v>
          </cell>
          <cell r="CC210">
            <v>1295</v>
          </cell>
          <cell r="CD210">
            <v>2.1204000000000001</v>
          </cell>
        </row>
        <row r="211">
          <cell r="A211" t="str">
            <v>Ontario</v>
          </cell>
          <cell r="B211" t="str">
            <v>Simcoe--Grey</v>
          </cell>
          <cell r="BO211">
            <v>111675.42263660535</v>
          </cell>
          <cell r="BP211">
            <v>63.210784699999998</v>
          </cell>
          <cell r="BQ211">
            <v>70590.910965639676</v>
          </cell>
          <cell r="BR211">
            <v>70379.138232742756</v>
          </cell>
          <cell r="BS211">
            <v>22036</v>
          </cell>
          <cell r="BT211">
            <v>31.310000000000009</v>
          </cell>
          <cell r="BU211">
            <v>30868</v>
          </cell>
          <cell r="BV211">
            <v>43.86</v>
          </cell>
          <cell r="BW211">
            <v>8516</v>
          </cell>
          <cell r="BX211">
            <v>12.1</v>
          </cell>
          <cell r="BY211">
            <v>7179</v>
          </cell>
          <cell r="BZ211">
            <v>10.199999999999999</v>
          </cell>
          <cell r="CC211">
            <v>1497</v>
          </cell>
          <cell r="CD211">
            <v>2.1272000000000002</v>
          </cell>
        </row>
        <row r="212">
          <cell r="A212" t="str">
            <v>Ontario</v>
          </cell>
          <cell r="B212" t="str">
            <v>Spadina--Fort York</v>
          </cell>
          <cell r="BO212">
            <v>91092.265892825613</v>
          </cell>
          <cell r="BP212">
            <v>65.089262700000006</v>
          </cell>
          <cell r="BQ212">
            <v>59291.284246363772</v>
          </cell>
          <cell r="BR212">
            <v>58994.82782513195</v>
          </cell>
          <cell r="BS212">
            <v>27969</v>
          </cell>
          <cell r="BT212">
            <v>47.410000000000011</v>
          </cell>
          <cell r="BU212">
            <v>7256</v>
          </cell>
          <cell r="BV212">
            <v>12.299999999999997</v>
          </cell>
          <cell r="BW212">
            <v>17752</v>
          </cell>
          <cell r="BX212">
            <v>30.09</v>
          </cell>
          <cell r="BY212">
            <v>4661</v>
          </cell>
          <cell r="BZ212">
            <v>7.9</v>
          </cell>
          <cell r="CC212">
            <v>1239</v>
          </cell>
          <cell r="CD212">
            <v>2.1</v>
          </cell>
        </row>
        <row r="213">
          <cell r="A213" t="str">
            <v>Ontario</v>
          </cell>
          <cell r="B213" t="str">
            <v>Stormont--Dundas--South Glengarry</v>
          </cell>
          <cell r="BO213">
            <v>90359.351406932925</v>
          </cell>
          <cell r="BP213">
            <v>63.116860800000005</v>
          </cell>
          <cell r="BQ213">
            <v>57031.986047296705</v>
          </cell>
          <cell r="BR213">
            <v>56803.858103107515</v>
          </cell>
          <cell r="BS213">
            <v>17728</v>
          </cell>
          <cell r="BT213">
            <v>31.210000000000008</v>
          </cell>
          <cell r="BU213">
            <v>27260</v>
          </cell>
          <cell r="BV213">
            <v>47.99</v>
          </cell>
          <cell r="BW213">
            <v>6078</v>
          </cell>
          <cell r="BX213">
            <v>10.7</v>
          </cell>
          <cell r="BY213">
            <v>4544</v>
          </cell>
          <cell r="BZ213">
            <v>8</v>
          </cell>
          <cell r="CC213">
            <v>1193</v>
          </cell>
          <cell r="CD213">
            <v>2.1</v>
          </cell>
        </row>
        <row r="214">
          <cell r="A214" t="str">
            <v>Ontario</v>
          </cell>
          <cell r="B214" t="str">
            <v>Sudbury</v>
          </cell>
          <cell r="BO214">
            <v>83265.012744108404</v>
          </cell>
          <cell r="BP214">
            <v>64.056099800000013</v>
          </cell>
          <cell r="BQ214">
            <v>53336.319661848807</v>
          </cell>
          <cell r="BR214">
            <v>53122.974383201414</v>
          </cell>
          <cell r="BS214">
            <v>21143</v>
          </cell>
          <cell r="BT214">
            <v>39.800000000000004</v>
          </cell>
          <cell r="BU214">
            <v>9403</v>
          </cell>
          <cell r="BV214">
            <v>17.7</v>
          </cell>
          <cell r="BW214">
            <v>16096</v>
          </cell>
          <cell r="BX214">
            <v>30.3</v>
          </cell>
          <cell r="BY214">
            <v>4675</v>
          </cell>
          <cell r="BZ214">
            <v>8.8000000000000007</v>
          </cell>
          <cell r="CC214">
            <v>1275</v>
          </cell>
          <cell r="CD214">
            <v>2.4</v>
          </cell>
        </row>
        <row r="215">
          <cell r="A215" t="str">
            <v>Ontario</v>
          </cell>
          <cell r="B215" t="str">
            <v>Thornhill</v>
          </cell>
          <cell r="BO215">
            <v>93092.677903310352</v>
          </cell>
          <cell r="BP215">
            <v>63.022936899999998</v>
          </cell>
          <cell r="BQ215">
            <v>58669.739653523517</v>
          </cell>
          <cell r="BR215">
            <v>58317.721215602382</v>
          </cell>
          <cell r="BS215">
            <v>15460</v>
          </cell>
          <cell r="BT215">
            <v>26.510000000000005</v>
          </cell>
          <cell r="BU215">
            <v>33235</v>
          </cell>
          <cell r="BV215">
            <v>56.99</v>
          </cell>
          <cell r="BW215">
            <v>5365</v>
          </cell>
          <cell r="BX215">
            <v>9.1999999999999993</v>
          </cell>
          <cell r="BY215">
            <v>4082</v>
          </cell>
          <cell r="BZ215">
            <v>7</v>
          </cell>
        </row>
        <row r="216">
          <cell r="A216" t="str">
            <v>Ontario</v>
          </cell>
          <cell r="B216" t="str">
            <v>Thunder Bay--Rainy River</v>
          </cell>
          <cell r="BO216">
            <v>72616.665734451177</v>
          </cell>
          <cell r="BP216">
            <v>62.271545699999997</v>
          </cell>
          <cell r="BQ216">
            <v>45219.520188645001</v>
          </cell>
          <cell r="BR216">
            <v>45038.642107890424</v>
          </cell>
          <cell r="BS216">
            <v>16534</v>
          </cell>
          <cell r="BT216">
            <v>36.710000000000008</v>
          </cell>
          <cell r="BU216">
            <v>7972</v>
          </cell>
          <cell r="BV216">
            <v>17.7</v>
          </cell>
          <cell r="BW216">
            <v>14633</v>
          </cell>
          <cell r="BX216">
            <v>32.49</v>
          </cell>
          <cell r="BY216">
            <v>4954</v>
          </cell>
          <cell r="BZ216">
            <v>11</v>
          </cell>
          <cell r="CC216">
            <v>946</v>
          </cell>
          <cell r="CD216">
            <v>2.1</v>
          </cell>
        </row>
        <row r="217">
          <cell r="A217" t="str">
            <v>Ontario</v>
          </cell>
          <cell r="B217" t="str">
            <v>Thunder Bay--Superior North</v>
          </cell>
          <cell r="BO217">
            <v>74311.601722822001</v>
          </cell>
          <cell r="BP217">
            <v>64.525719300000006</v>
          </cell>
          <cell r="BQ217">
            <v>47950.095535002096</v>
          </cell>
          <cell r="BR217">
            <v>47758.295152862091</v>
          </cell>
          <cell r="BS217">
            <v>18010</v>
          </cell>
          <cell r="BT217">
            <v>37.710000000000008</v>
          </cell>
          <cell r="BU217">
            <v>6686</v>
          </cell>
          <cell r="BV217">
            <v>13.999999999999996</v>
          </cell>
          <cell r="BW217">
            <v>16496</v>
          </cell>
          <cell r="BX217">
            <v>34.54</v>
          </cell>
          <cell r="BY217">
            <v>5062</v>
          </cell>
          <cell r="BZ217">
            <v>10.600000000000001</v>
          </cell>
          <cell r="CC217">
            <v>1289</v>
          </cell>
          <cell r="CD217">
            <v>2.7</v>
          </cell>
        </row>
        <row r="218">
          <cell r="A218" t="str">
            <v>Ontario</v>
          </cell>
          <cell r="B218" t="str">
            <v>Timmins--James Bay</v>
          </cell>
          <cell r="BO218">
            <v>69998.462664318155</v>
          </cell>
          <cell r="BP218">
            <v>57.387502900000001</v>
          </cell>
          <cell r="BQ218">
            <v>40170.369791441</v>
          </cell>
          <cell r="BR218">
            <v>39889.177202900915</v>
          </cell>
          <cell r="BS218">
            <v>10934</v>
          </cell>
          <cell r="BT218">
            <v>27.410000000000011</v>
          </cell>
          <cell r="BU218">
            <v>6781</v>
          </cell>
          <cell r="BV218">
            <v>16.999999999999996</v>
          </cell>
          <cell r="BW218">
            <v>18225</v>
          </cell>
          <cell r="BX218">
            <v>45.69</v>
          </cell>
          <cell r="BY218">
            <v>3111</v>
          </cell>
          <cell r="BZ218">
            <v>7.8</v>
          </cell>
          <cell r="CC218">
            <v>838</v>
          </cell>
          <cell r="CD218">
            <v>2.1</v>
          </cell>
        </row>
        <row r="219">
          <cell r="A219" t="str">
            <v>Ontario</v>
          </cell>
          <cell r="B219" t="str">
            <v>Toronto Centre</v>
          </cell>
          <cell r="BO219">
            <v>83608.10335103485</v>
          </cell>
          <cell r="BP219">
            <v>65.089262700000006</v>
          </cell>
          <cell r="BQ219">
            <v>54419.898028642579</v>
          </cell>
          <cell r="BR219">
            <v>54147.798538499366</v>
          </cell>
          <cell r="BS219">
            <v>26917</v>
          </cell>
          <cell r="BT219">
            <v>49.710000000000008</v>
          </cell>
          <cell r="BU219">
            <v>4765</v>
          </cell>
          <cell r="BV219">
            <v>8.7999999999999972</v>
          </cell>
          <cell r="BW219">
            <v>17159</v>
          </cell>
          <cell r="BX219">
            <v>31.69</v>
          </cell>
          <cell r="BY219">
            <v>4548</v>
          </cell>
          <cell r="BZ219">
            <v>8.4</v>
          </cell>
        </row>
        <row r="220">
          <cell r="A220" t="str">
            <v>Ontario</v>
          </cell>
          <cell r="B220" t="str">
            <v>Toronto--Danforth</v>
          </cell>
          <cell r="BO220">
            <v>89522.711853829896</v>
          </cell>
          <cell r="BP220">
            <v>66.779892899999993</v>
          </cell>
          <cell r="BQ220">
            <v>59783.171097163206</v>
          </cell>
          <cell r="BR220">
            <v>59484.255241677391</v>
          </cell>
          <cell r="BS220">
            <v>22610</v>
          </cell>
          <cell r="BT220">
            <v>38.010000000000005</v>
          </cell>
          <cell r="BU220">
            <v>3866</v>
          </cell>
          <cell r="BV220">
            <v>6.4999999999999982</v>
          </cell>
          <cell r="BW220">
            <v>24858</v>
          </cell>
          <cell r="BX220">
            <v>41.790000000000006</v>
          </cell>
          <cell r="BY220">
            <v>6246</v>
          </cell>
          <cell r="BZ220">
            <v>10.5</v>
          </cell>
          <cell r="CC220">
            <v>1249</v>
          </cell>
          <cell r="CD220">
            <v>2.1</v>
          </cell>
        </row>
        <row r="221">
          <cell r="A221" t="str">
            <v>Ontario</v>
          </cell>
          <cell r="B221" t="str">
            <v>Toronto--St. Paul's</v>
          </cell>
          <cell r="BO221">
            <v>89915.955240506388</v>
          </cell>
          <cell r="BP221">
            <v>68.094827500000008</v>
          </cell>
          <cell r="BQ221">
            <v>61228.114616000043</v>
          </cell>
          <cell r="BR221">
            <v>60983.202157536041</v>
          </cell>
          <cell r="BS221">
            <v>29278</v>
          </cell>
          <cell r="BT221">
            <v>48.010000000000005</v>
          </cell>
          <cell r="BU221">
            <v>14392</v>
          </cell>
          <cell r="BV221">
            <v>23.599999999999998</v>
          </cell>
          <cell r="BW221">
            <v>10666</v>
          </cell>
          <cell r="BX221">
            <v>17.489999999999998</v>
          </cell>
          <cell r="BY221">
            <v>5367</v>
          </cell>
          <cell r="BZ221">
            <v>8.8000000000000007</v>
          </cell>
          <cell r="CC221">
            <v>1281</v>
          </cell>
          <cell r="CD221">
            <v>2.1</v>
          </cell>
        </row>
        <row r="222">
          <cell r="A222" t="str">
            <v>Ontario</v>
          </cell>
          <cell r="B222" t="str">
            <v>University--Rosedale</v>
          </cell>
          <cell r="BO222">
            <v>88001.030922777398</v>
          </cell>
          <cell r="BP222">
            <v>68.376599200000001</v>
          </cell>
          <cell r="BQ222">
            <v>60172.112205935562</v>
          </cell>
          <cell r="BR222">
            <v>59871.251644905882</v>
          </cell>
          <cell r="BS222">
            <v>25254</v>
          </cell>
          <cell r="BT222">
            <v>42.180000000000007</v>
          </cell>
          <cell r="BU222">
            <v>8442</v>
          </cell>
          <cell r="BV222">
            <v>14.099999999999998</v>
          </cell>
          <cell r="BW222">
            <v>18620</v>
          </cell>
          <cell r="BX222">
            <v>31.1</v>
          </cell>
          <cell r="BY222">
            <v>5209</v>
          </cell>
          <cell r="BZ222">
            <v>8.6999999999999993</v>
          </cell>
          <cell r="CC222">
            <v>1268</v>
          </cell>
          <cell r="CD222">
            <v>2.1179999999999999</v>
          </cell>
        </row>
        <row r="223">
          <cell r="A223" t="str">
            <v>Ontario</v>
          </cell>
          <cell r="B223" t="str">
            <v>Vaughan--Woodbridge</v>
          </cell>
          <cell r="BO223">
            <v>85193.615092678301</v>
          </cell>
          <cell r="BP223">
            <v>60.017372100000003</v>
          </cell>
          <cell r="BQ223">
            <v>51130.968975614494</v>
          </cell>
          <cell r="BR223">
            <v>50670.790254833963</v>
          </cell>
          <cell r="BS223">
            <v>20729</v>
          </cell>
          <cell r="BT223">
            <v>40.910000000000011</v>
          </cell>
          <cell r="BU223">
            <v>18454</v>
          </cell>
          <cell r="BV223">
            <v>36.42</v>
          </cell>
          <cell r="BW223">
            <v>6638</v>
          </cell>
          <cell r="BX223">
            <v>13.1</v>
          </cell>
          <cell r="BY223">
            <v>3598</v>
          </cell>
          <cell r="BZ223">
            <v>7.1</v>
          </cell>
          <cell r="CC223">
            <v>1098</v>
          </cell>
          <cell r="CD223">
            <v>2.1675</v>
          </cell>
        </row>
        <row r="224">
          <cell r="A224" t="str">
            <v>Ontario</v>
          </cell>
          <cell r="B224" t="str">
            <v>Waterloo</v>
          </cell>
          <cell r="BO224">
            <v>93452.866048787953</v>
          </cell>
          <cell r="BP224">
            <v>68.752294800000001</v>
          </cell>
          <cell r="BQ224">
            <v>64250.989964911809</v>
          </cell>
          <cell r="BR224">
            <v>64058.236995017076</v>
          </cell>
          <cell r="BS224">
            <v>27167</v>
          </cell>
          <cell r="BT224">
            <v>42.410000000000011</v>
          </cell>
          <cell r="BU224">
            <v>18827</v>
          </cell>
          <cell r="BV224">
            <v>29.389999999999993</v>
          </cell>
          <cell r="BW224">
            <v>11146</v>
          </cell>
          <cell r="BX224">
            <v>17.399999999999999</v>
          </cell>
          <cell r="BY224">
            <v>5573</v>
          </cell>
          <cell r="BZ224">
            <v>8.6999999999999993</v>
          </cell>
          <cell r="CC224">
            <v>1345</v>
          </cell>
          <cell r="CD224">
            <v>2.1</v>
          </cell>
        </row>
        <row r="225">
          <cell r="A225" t="str">
            <v>Ontario</v>
          </cell>
          <cell r="B225" t="str">
            <v>Wellington--Halton Hills</v>
          </cell>
          <cell r="BO225">
            <v>102718.59210760873</v>
          </cell>
          <cell r="BP225">
            <v>66.685969</v>
          </cell>
          <cell r="BQ225">
            <v>68498.888490116398</v>
          </cell>
          <cell r="BR225">
            <v>68293.391824646053</v>
          </cell>
          <cell r="BS225">
            <v>19948</v>
          </cell>
          <cell r="BT225">
            <v>29.210000000000008</v>
          </cell>
          <cell r="BU225">
            <v>32842</v>
          </cell>
          <cell r="BV225">
            <v>48.09</v>
          </cell>
          <cell r="BW225">
            <v>7376</v>
          </cell>
          <cell r="BX225">
            <v>10.8</v>
          </cell>
          <cell r="BY225">
            <v>6693</v>
          </cell>
          <cell r="BZ225">
            <v>9.8000000000000007</v>
          </cell>
          <cell r="CC225">
            <v>1434</v>
          </cell>
          <cell r="CD225">
            <v>2.1</v>
          </cell>
        </row>
        <row r="226">
          <cell r="A226" t="str">
            <v>Ontario</v>
          </cell>
          <cell r="B226" t="str">
            <v>Whitby</v>
          </cell>
          <cell r="BO226">
            <v>105394.92680881565</v>
          </cell>
          <cell r="BP226">
            <v>65.746729999999999</v>
          </cell>
          <cell r="BQ226">
            <v>69293.71796268964</v>
          </cell>
          <cell r="BR226">
            <v>69016.543090838881</v>
          </cell>
          <cell r="BS226">
            <v>26226</v>
          </cell>
          <cell r="BT226">
            <v>38.000000000000007</v>
          </cell>
          <cell r="BU226">
            <v>26709</v>
          </cell>
          <cell r="BV226">
            <v>38.700000000000003</v>
          </cell>
          <cell r="BW226">
            <v>8834</v>
          </cell>
          <cell r="BX226">
            <v>12.8</v>
          </cell>
          <cell r="BY226">
            <v>5521</v>
          </cell>
          <cell r="BZ226">
            <v>8</v>
          </cell>
          <cell r="CC226">
            <v>1725</v>
          </cell>
          <cell r="CD226">
            <v>2.5</v>
          </cell>
        </row>
        <row r="227">
          <cell r="A227" t="str">
            <v>Ontario</v>
          </cell>
          <cell r="B227" t="str">
            <v>Willowdale</v>
          </cell>
          <cell r="BO227">
            <v>86970.619266094669</v>
          </cell>
          <cell r="BP227">
            <v>56.917883400000001</v>
          </cell>
          <cell r="BQ227">
            <v>49501.835666133702</v>
          </cell>
          <cell r="BR227">
            <v>49254.326487803031</v>
          </cell>
          <cell r="BS227">
            <v>22711</v>
          </cell>
          <cell r="BT227">
            <v>46.110000000000007</v>
          </cell>
          <cell r="BU227">
            <v>16594</v>
          </cell>
          <cell r="BV227">
            <v>33.69</v>
          </cell>
          <cell r="BW227">
            <v>4679</v>
          </cell>
          <cell r="BX227">
            <v>9.5</v>
          </cell>
          <cell r="BY227">
            <v>3940</v>
          </cell>
          <cell r="BZ227">
            <v>8</v>
          </cell>
          <cell r="CC227">
            <v>1281</v>
          </cell>
          <cell r="CD227">
            <v>2.6</v>
          </cell>
        </row>
        <row r="228">
          <cell r="A228" t="str">
            <v>Ontario</v>
          </cell>
          <cell r="B228" t="str">
            <v>Windsor West</v>
          </cell>
          <cell r="BO228">
            <v>98215.100453235384</v>
          </cell>
          <cell r="BP228">
            <v>51.470297199999997</v>
          </cell>
          <cell r="BQ228">
            <v>50551.60409855879</v>
          </cell>
          <cell r="BR228">
            <v>50248.294473967442</v>
          </cell>
          <cell r="BS228">
            <v>17064</v>
          </cell>
          <cell r="BT228">
            <v>33.960000000000008</v>
          </cell>
          <cell r="BU228">
            <v>8743</v>
          </cell>
          <cell r="BV228">
            <v>17.399999999999999</v>
          </cell>
          <cell r="BW228">
            <v>19165</v>
          </cell>
          <cell r="BX228">
            <v>38.139999999999993</v>
          </cell>
          <cell r="BY228">
            <v>4070</v>
          </cell>
          <cell r="BZ228">
            <v>8.1</v>
          </cell>
          <cell r="CC228">
            <v>1055</v>
          </cell>
          <cell r="CD228">
            <v>2.1</v>
          </cell>
        </row>
        <row r="229">
          <cell r="A229" t="str">
            <v>Ontario</v>
          </cell>
          <cell r="B229" t="str">
            <v>Windsor--Tecumseh</v>
          </cell>
          <cell r="BO229">
            <v>99899.77791847552</v>
          </cell>
          <cell r="BP229">
            <v>57.387502900000001</v>
          </cell>
          <cell r="BQ229">
            <v>57329.987950058698</v>
          </cell>
          <cell r="BR229">
            <v>57100.667998258461</v>
          </cell>
          <cell r="BS229">
            <v>11026</v>
          </cell>
          <cell r="BT229">
            <v>19.310000000000009</v>
          </cell>
          <cell r="BU229">
            <v>13761</v>
          </cell>
          <cell r="BV229">
            <v>24.099999999999998</v>
          </cell>
          <cell r="BW229">
            <v>26403</v>
          </cell>
          <cell r="BX229">
            <v>46.24</v>
          </cell>
          <cell r="BY229">
            <v>4454</v>
          </cell>
          <cell r="BZ229">
            <v>7.8</v>
          </cell>
          <cell r="CC229">
            <v>1199</v>
          </cell>
          <cell r="CD229">
            <v>2.1</v>
          </cell>
        </row>
        <row r="230">
          <cell r="A230" t="str">
            <v>Ontario</v>
          </cell>
          <cell r="B230" t="str">
            <v>York Centre</v>
          </cell>
          <cell r="BO230">
            <v>75037.67719329425</v>
          </cell>
          <cell r="BP230">
            <v>61.708002300000004</v>
          </cell>
          <cell r="BQ230">
            <v>46304.2515683046</v>
          </cell>
          <cell r="BR230">
            <v>45980.121807326468</v>
          </cell>
          <cell r="BS230">
            <v>19381</v>
          </cell>
          <cell r="BT230">
            <v>42.150000000000006</v>
          </cell>
          <cell r="BU230">
            <v>18599</v>
          </cell>
          <cell r="BV230">
            <v>40.449999999999996</v>
          </cell>
          <cell r="BW230">
            <v>4506</v>
          </cell>
          <cell r="BX230">
            <v>9.8000000000000007</v>
          </cell>
          <cell r="BY230">
            <v>3494</v>
          </cell>
          <cell r="BZ230">
            <v>7.6</v>
          </cell>
        </row>
        <row r="231">
          <cell r="A231" t="str">
            <v>Ontario</v>
          </cell>
          <cell r="B231" t="str">
            <v>York South--Weston</v>
          </cell>
          <cell r="BO231">
            <v>82178.749128158568</v>
          </cell>
          <cell r="BP231">
            <v>57.387502900000001</v>
          </cell>
          <cell r="BQ231">
            <v>47160.33203910572</v>
          </cell>
          <cell r="BR231">
            <v>46783.049382792873</v>
          </cell>
          <cell r="BS231">
            <v>18110</v>
          </cell>
          <cell r="BT231">
            <v>38.710000000000008</v>
          </cell>
          <cell r="BU231">
            <v>7392</v>
          </cell>
          <cell r="BV231">
            <v>15.799999999999997</v>
          </cell>
          <cell r="BW231">
            <v>16599</v>
          </cell>
          <cell r="BX231">
            <v>35.479999999999997</v>
          </cell>
          <cell r="BY231">
            <v>3649</v>
          </cell>
          <cell r="BZ231">
            <v>7.8</v>
          </cell>
          <cell r="CC231">
            <v>1033</v>
          </cell>
          <cell r="CD231">
            <v>2.2080000000000002</v>
          </cell>
        </row>
        <row r="232">
          <cell r="A232" t="str">
            <v>Ontario</v>
          </cell>
          <cell r="B232" t="str">
            <v>York--Simcoe</v>
          </cell>
          <cell r="BO232">
            <v>86690.219633855784</v>
          </cell>
          <cell r="BP232">
            <v>59.453828700000003</v>
          </cell>
          <cell r="BQ232">
            <v>51540.654680766384</v>
          </cell>
          <cell r="BR232">
            <v>51282.951407362554</v>
          </cell>
          <cell r="BS232">
            <v>15539</v>
          </cell>
          <cell r="BT232">
            <v>30.300000000000004</v>
          </cell>
          <cell r="BU232">
            <v>24000</v>
          </cell>
          <cell r="BV232">
            <v>46.8</v>
          </cell>
          <cell r="BW232">
            <v>5846</v>
          </cell>
          <cell r="BX232">
            <v>11.4</v>
          </cell>
          <cell r="BY232">
            <v>4564</v>
          </cell>
          <cell r="BZ232">
            <v>8.9</v>
          </cell>
          <cell r="CC232">
            <v>1077</v>
          </cell>
          <cell r="CD232">
            <v>2.1</v>
          </cell>
        </row>
        <row r="233">
          <cell r="A233" t="str">
            <v>Manitoba</v>
          </cell>
          <cell r="B233" t="str">
            <v>Brandon--Souris</v>
          </cell>
          <cell r="BO233">
            <v>69801.0393786809</v>
          </cell>
          <cell r="BP233">
            <v>63.210784699999998</v>
          </cell>
          <cell r="BQ233">
            <v>44121.784720020201</v>
          </cell>
          <cell r="BR233">
            <v>43945.297581140119</v>
          </cell>
          <cell r="BS233">
            <v>7436</v>
          </cell>
          <cell r="BT233">
            <v>16.919999999999995</v>
          </cell>
          <cell r="BU233">
            <v>24491</v>
          </cell>
          <cell r="BV233">
            <v>55.73</v>
          </cell>
          <cell r="BW233">
            <v>6126</v>
          </cell>
          <cell r="BX233">
            <v>13.939999999999998</v>
          </cell>
          <cell r="BY233">
            <v>4311</v>
          </cell>
          <cell r="BZ233">
            <v>9.8099999999999987</v>
          </cell>
          <cell r="CC233">
            <v>967</v>
          </cell>
          <cell r="CD233">
            <v>2.2000000000000002</v>
          </cell>
        </row>
        <row r="234">
          <cell r="A234" t="str">
            <v>Manitoba</v>
          </cell>
          <cell r="B234" t="str">
            <v>Charleswood--St. James--Assiniboia--Headingley</v>
          </cell>
          <cell r="BO234">
            <v>72935.581463715003</v>
          </cell>
          <cell r="BP234">
            <v>69.409762100000009</v>
          </cell>
          <cell r="BQ234">
            <v>50624.413580216285</v>
          </cell>
          <cell r="BR234">
            <v>50421.915925895417</v>
          </cell>
          <cell r="BS234">
            <v>15943</v>
          </cell>
          <cell r="BT234">
            <v>31.619999999999997</v>
          </cell>
          <cell r="BU234">
            <v>21671</v>
          </cell>
          <cell r="BV234">
            <v>42.98</v>
          </cell>
          <cell r="BW234">
            <v>6878</v>
          </cell>
          <cell r="BX234">
            <v>13.639999999999997</v>
          </cell>
          <cell r="BY234">
            <v>3333</v>
          </cell>
          <cell r="BZ234">
            <v>6.6099999999999994</v>
          </cell>
          <cell r="CC234">
            <v>2294</v>
          </cell>
          <cell r="CD234">
            <v>4.5500000000000007</v>
          </cell>
        </row>
        <row r="235">
          <cell r="A235" t="str">
            <v>Manitoba</v>
          </cell>
          <cell r="B235" t="str">
            <v>Churchill--Keewatinook Aski</v>
          </cell>
          <cell r="BO235">
            <v>59178.424534954167</v>
          </cell>
          <cell r="BP235">
            <v>54.569785900000007</v>
          </cell>
          <cell r="BQ235">
            <v>32293.539567717566</v>
          </cell>
          <cell r="BR235">
            <v>32035.191251175824</v>
          </cell>
          <cell r="BS235">
            <v>6926</v>
          </cell>
          <cell r="BT235">
            <v>21.619999999999997</v>
          </cell>
          <cell r="BU235">
            <v>5520</v>
          </cell>
          <cell r="BV235">
            <v>17.23</v>
          </cell>
          <cell r="BW235">
            <v>17107</v>
          </cell>
          <cell r="BX235">
            <v>53.4</v>
          </cell>
          <cell r="BY235">
            <v>1765</v>
          </cell>
          <cell r="BZ235">
            <v>5.51</v>
          </cell>
          <cell r="CC235">
            <v>718</v>
          </cell>
          <cell r="CD235">
            <v>2.2405000000000004</v>
          </cell>
        </row>
        <row r="236">
          <cell r="A236" t="str">
            <v>Manitoba</v>
          </cell>
          <cell r="B236" t="str">
            <v>Dauphin--Swan River--Neepawa</v>
          </cell>
          <cell r="BO236">
            <v>72759.16388086087</v>
          </cell>
          <cell r="BP236">
            <v>61.332306700000004</v>
          </cell>
          <cell r="BQ236">
            <v>44624.873543765214</v>
          </cell>
          <cell r="BR236">
            <v>44446.374049590151</v>
          </cell>
          <cell r="BS236">
            <v>4054</v>
          </cell>
          <cell r="BT236">
            <v>9.1199999999999974</v>
          </cell>
          <cell r="BU236">
            <v>23659</v>
          </cell>
          <cell r="BV236">
            <v>53.23</v>
          </cell>
          <cell r="BW236">
            <v>10707</v>
          </cell>
          <cell r="BX236">
            <v>24.089999999999996</v>
          </cell>
          <cell r="BY236">
            <v>3338</v>
          </cell>
          <cell r="BZ236">
            <v>7.51</v>
          </cell>
          <cell r="CC236">
            <v>2067</v>
          </cell>
          <cell r="CD236">
            <v>4.6500000000000004</v>
          </cell>
        </row>
        <row r="237">
          <cell r="A237" t="str">
            <v>Manitoba</v>
          </cell>
          <cell r="B237" t="str">
            <v>Elmwood--Transcona</v>
          </cell>
          <cell r="BO237">
            <v>75075.356017042577</v>
          </cell>
          <cell r="BP237">
            <v>61.614078399999997</v>
          </cell>
          <cell r="BQ237">
            <v>46256.988715419728</v>
          </cell>
          <cell r="BR237">
            <v>46071.960760558046</v>
          </cell>
          <cell r="BS237">
            <v>4202</v>
          </cell>
          <cell r="BT237">
            <v>9.1199999999999974</v>
          </cell>
          <cell r="BU237">
            <v>18857</v>
          </cell>
          <cell r="BV237">
            <v>40.93</v>
          </cell>
          <cell r="BW237">
            <v>19184</v>
          </cell>
          <cell r="BX237">
            <v>41.639999999999993</v>
          </cell>
          <cell r="BY237">
            <v>2815</v>
          </cell>
          <cell r="BZ237">
            <v>6.1099999999999994</v>
          </cell>
          <cell r="CC237">
            <v>1014</v>
          </cell>
          <cell r="CD237">
            <v>2.2000000000000002</v>
          </cell>
        </row>
        <row r="238">
          <cell r="A238" t="str">
            <v>Manitoba</v>
          </cell>
          <cell r="B238" t="str">
            <v>Kildonan--St. Paul</v>
          </cell>
          <cell r="BO238">
            <v>70907.348349869411</v>
          </cell>
          <cell r="BP238">
            <v>66.404197300000007</v>
          </cell>
          <cell r="BQ238">
            <v>47085.45549844559</v>
          </cell>
          <cell r="BR238">
            <v>46897.113676451809</v>
          </cell>
          <cell r="BS238">
            <v>10467</v>
          </cell>
          <cell r="BT238">
            <v>22.32</v>
          </cell>
          <cell r="BU238">
            <v>21915</v>
          </cell>
          <cell r="BV238">
            <v>46.73</v>
          </cell>
          <cell r="BW238">
            <v>10435</v>
          </cell>
          <cell r="BX238">
            <v>22.249999999999996</v>
          </cell>
          <cell r="BY238">
            <v>2584</v>
          </cell>
          <cell r="BZ238">
            <v>5.51</v>
          </cell>
          <cell r="CC238">
            <v>1190</v>
          </cell>
          <cell r="CD238">
            <v>2.5373999999999999</v>
          </cell>
        </row>
        <row r="239">
          <cell r="A239" t="str">
            <v>Manitoba</v>
          </cell>
          <cell r="B239" t="str">
            <v>Portage--Lisgar</v>
          </cell>
          <cell r="BO239">
            <v>71910.083127253238</v>
          </cell>
          <cell r="BP239">
            <v>61.426230600000011</v>
          </cell>
          <cell r="BQ239">
            <v>44171.653486398274</v>
          </cell>
          <cell r="BR239">
            <v>43994.966872452678</v>
          </cell>
          <cell r="BS239">
            <v>2385</v>
          </cell>
          <cell r="BT239">
            <v>5.4199999999999982</v>
          </cell>
          <cell r="BU239">
            <v>29798</v>
          </cell>
          <cell r="BV239">
            <v>67.72999999999999</v>
          </cell>
          <cell r="BW239">
            <v>6876</v>
          </cell>
          <cell r="BX239">
            <v>15.629999999999995</v>
          </cell>
          <cell r="BY239">
            <v>3392</v>
          </cell>
          <cell r="BZ239">
            <v>7.71</v>
          </cell>
          <cell r="CC239">
            <v>1016</v>
          </cell>
          <cell r="CD239">
            <v>2.3088000000000002</v>
          </cell>
        </row>
        <row r="240">
          <cell r="A240" t="str">
            <v>Manitoba</v>
          </cell>
          <cell r="B240" t="str">
            <v>Provencher</v>
          </cell>
          <cell r="BO240">
            <v>75242.668176265535</v>
          </cell>
          <cell r="BP240">
            <v>63.774328100000005</v>
          </cell>
          <cell r="BQ240">
            <v>47985.506073925877</v>
          </cell>
          <cell r="BR240">
            <v>47793.564049630171</v>
          </cell>
          <cell r="BS240">
            <v>6844</v>
          </cell>
          <cell r="BT240">
            <v>14.32</v>
          </cell>
          <cell r="BU240">
            <v>30029</v>
          </cell>
          <cell r="BV240">
            <v>62.83</v>
          </cell>
          <cell r="BW240">
            <v>6184</v>
          </cell>
          <cell r="BX240">
            <v>12.939999999999998</v>
          </cell>
          <cell r="BY240">
            <v>3685</v>
          </cell>
          <cell r="BZ240">
            <v>7.71</v>
          </cell>
          <cell r="CC240">
            <v>1051</v>
          </cell>
          <cell r="CD240">
            <v>2.2000000000000002</v>
          </cell>
        </row>
        <row r="241">
          <cell r="A241" t="str">
            <v>Manitoba</v>
          </cell>
          <cell r="B241" t="str">
            <v>Saint Boniface--Saint Vital</v>
          </cell>
          <cell r="BO241">
            <v>75353.071437793609</v>
          </cell>
          <cell r="BP241">
            <v>69.503686000000002</v>
          </cell>
          <cell r="BQ241">
            <v>52373.162163479756</v>
          </cell>
          <cell r="BR241">
            <v>52216.042676989317</v>
          </cell>
          <cell r="BS241">
            <v>19591</v>
          </cell>
          <cell r="BT241">
            <v>37.519999999999996</v>
          </cell>
          <cell r="BU241">
            <v>18605</v>
          </cell>
          <cell r="BV241">
            <v>35.629999999999995</v>
          </cell>
          <cell r="BW241">
            <v>9524</v>
          </cell>
          <cell r="BX241">
            <v>18.239999999999995</v>
          </cell>
          <cell r="BY241">
            <v>3138</v>
          </cell>
          <cell r="BZ241">
            <v>6.01</v>
          </cell>
          <cell r="CC241">
            <v>1149</v>
          </cell>
          <cell r="CD241">
            <v>2.2000000000000002</v>
          </cell>
        </row>
        <row r="242">
          <cell r="A242" t="str">
            <v>Manitoba</v>
          </cell>
          <cell r="B242" t="str">
            <v>Selkirk--Interlake--Eastman</v>
          </cell>
          <cell r="BO242">
            <v>82243.600770689955</v>
          </cell>
          <cell r="BP242">
            <v>64.431795399999999</v>
          </cell>
          <cell r="BQ242">
            <v>52991.028578163779</v>
          </cell>
          <cell r="BR242">
            <v>52779.064463851122</v>
          </cell>
          <cell r="BS242">
            <v>5816</v>
          </cell>
          <cell r="BT242">
            <v>11.019999999999996</v>
          </cell>
          <cell r="BU242">
            <v>31050</v>
          </cell>
          <cell r="BV242">
            <v>58.83</v>
          </cell>
          <cell r="BW242">
            <v>10904</v>
          </cell>
          <cell r="BX242">
            <v>20.66</v>
          </cell>
          <cell r="BY242">
            <v>3805</v>
          </cell>
          <cell r="BZ242">
            <v>7.21</v>
          </cell>
          <cell r="CC242">
            <v>1204</v>
          </cell>
          <cell r="CD242">
            <v>2.2810000000000001</v>
          </cell>
        </row>
        <row r="243">
          <cell r="A243" t="str">
            <v>Manitoba</v>
          </cell>
          <cell r="B243" t="str">
            <v>Winnipeg Centre</v>
          </cell>
          <cell r="BO243">
            <v>64862.485236719011</v>
          </cell>
          <cell r="BP243">
            <v>56.354340000000001</v>
          </cell>
          <cell r="BQ243">
            <v>36552.825462750436</v>
          </cell>
          <cell r="BR243">
            <v>36260.40285904843</v>
          </cell>
          <cell r="BS243">
            <v>12372</v>
          </cell>
          <cell r="BT243">
            <v>34.119999999999997</v>
          </cell>
          <cell r="BU243">
            <v>7009</v>
          </cell>
          <cell r="BV243">
            <v>19.329999999999998</v>
          </cell>
          <cell r="BW243">
            <v>13115</v>
          </cell>
          <cell r="BX243">
            <v>36.17</v>
          </cell>
          <cell r="BY243">
            <v>2832</v>
          </cell>
          <cell r="BZ243">
            <v>7.81</v>
          </cell>
          <cell r="CC243">
            <v>806</v>
          </cell>
          <cell r="CD243">
            <v>2.2238000000000002</v>
          </cell>
        </row>
        <row r="244">
          <cell r="A244" t="str">
            <v>Manitoba</v>
          </cell>
          <cell r="B244" t="str">
            <v>Winnipeg North</v>
          </cell>
          <cell r="BO244">
            <v>66666.497293646782</v>
          </cell>
          <cell r="BP244">
            <v>54.8515576</v>
          </cell>
          <cell r="BQ244">
            <v>36567.612162927107</v>
          </cell>
          <cell r="BR244">
            <v>36275.071265623694</v>
          </cell>
          <cell r="BS244">
            <v>17274</v>
          </cell>
          <cell r="BT244">
            <v>47.620000000000005</v>
          </cell>
          <cell r="BU244">
            <v>8064</v>
          </cell>
          <cell r="BV244">
            <v>22.23</v>
          </cell>
          <cell r="BW244">
            <v>7632</v>
          </cell>
          <cell r="BX244">
            <v>21.04</v>
          </cell>
          <cell r="BY244">
            <v>2216</v>
          </cell>
          <cell r="BZ244">
            <v>6.1099999999999994</v>
          </cell>
          <cell r="CC244">
            <v>798</v>
          </cell>
          <cell r="CD244">
            <v>2.2000000000000002</v>
          </cell>
        </row>
        <row r="245">
          <cell r="A245" t="str">
            <v>Manitoba</v>
          </cell>
          <cell r="B245" t="str">
            <v>Winnipeg South</v>
          </cell>
          <cell r="BO245">
            <v>73520.604932018396</v>
          </cell>
          <cell r="BP245">
            <v>70.34900110000001</v>
          </cell>
          <cell r="BQ245">
            <v>51721.011172352279</v>
          </cell>
          <cell r="BR245">
            <v>51514.127127662869</v>
          </cell>
          <cell r="BS245">
            <v>19431</v>
          </cell>
          <cell r="BT245">
            <v>37.719999999999992</v>
          </cell>
          <cell r="BU245">
            <v>21445</v>
          </cell>
          <cell r="BV245">
            <v>41.63</v>
          </cell>
          <cell r="BW245">
            <v>6511</v>
          </cell>
          <cell r="BX245">
            <v>12.639999999999997</v>
          </cell>
          <cell r="BY245">
            <v>2993</v>
          </cell>
          <cell r="BZ245">
            <v>5.8100000000000005</v>
          </cell>
          <cell r="CC245">
            <v>1133</v>
          </cell>
          <cell r="CD245">
            <v>2.2000000000000002</v>
          </cell>
        </row>
        <row r="246">
          <cell r="A246" t="str">
            <v>Manitoba</v>
          </cell>
          <cell r="B246" t="str">
            <v>Winnipeg South Centre</v>
          </cell>
          <cell r="BO246">
            <v>80226.749436383325</v>
          </cell>
          <cell r="BP246">
            <v>71.663935699999996</v>
          </cell>
          <cell r="BQ246">
            <v>57493.646130289853</v>
          </cell>
          <cell r="BR246">
            <v>57321.165191898981</v>
          </cell>
          <cell r="BS246">
            <v>20853</v>
          </cell>
          <cell r="BT246">
            <v>36.380000000000003</v>
          </cell>
          <cell r="BU246">
            <v>20137</v>
          </cell>
          <cell r="BV246">
            <v>35.129999999999995</v>
          </cell>
          <cell r="BW246">
            <v>9538</v>
          </cell>
          <cell r="BX246">
            <v>16.639999999999997</v>
          </cell>
          <cell r="BY246">
            <v>5274</v>
          </cell>
          <cell r="BZ246">
            <v>9.2000000000000011</v>
          </cell>
          <cell r="CC246">
            <v>1261</v>
          </cell>
          <cell r="CD246">
            <v>2.2000000000000002</v>
          </cell>
        </row>
        <row r="247">
          <cell r="A247" t="str">
            <v>Saskatchewan</v>
          </cell>
          <cell r="B247" t="str">
            <v>Battlefords--Lloydminster</v>
          </cell>
          <cell r="BO247">
            <v>58130.899861716061</v>
          </cell>
          <cell r="BP247">
            <v>62.459393500000004</v>
          </cell>
          <cell r="BQ247">
            <v>36308.207489720196</v>
          </cell>
          <cell r="BR247">
            <v>36126.666452271595</v>
          </cell>
          <cell r="BS247">
            <v>2959</v>
          </cell>
          <cell r="BT247">
            <v>8.1900000000000013</v>
          </cell>
          <cell r="BU247">
            <v>23468</v>
          </cell>
          <cell r="BV247">
            <v>64.959999999999994</v>
          </cell>
          <cell r="BW247">
            <v>5896</v>
          </cell>
          <cell r="BX247">
            <v>16.32</v>
          </cell>
          <cell r="BY247">
            <v>1817</v>
          </cell>
          <cell r="BZ247">
            <v>5.0299999999999994</v>
          </cell>
          <cell r="CC247">
            <v>1987</v>
          </cell>
          <cell r="CD247">
            <v>5.5</v>
          </cell>
        </row>
        <row r="248">
          <cell r="A248" t="str">
            <v>Saskatchewan</v>
          </cell>
          <cell r="B248" t="str">
            <v>Carlton Trail--Eagle Creek</v>
          </cell>
          <cell r="BO248">
            <v>64018.541525342545</v>
          </cell>
          <cell r="BP248">
            <v>67.437360200000001</v>
          </cell>
          <cell r="BQ248">
            <v>43172.414443231821</v>
          </cell>
          <cell r="BR248">
            <v>43042.897199902123</v>
          </cell>
          <cell r="BS248">
            <v>2621</v>
          </cell>
          <cell r="BT248">
            <v>6.0900000000000016</v>
          </cell>
          <cell r="BU248">
            <v>29424</v>
          </cell>
          <cell r="BV248">
            <v>68.36</v>
          </cell>
          <cell r="BW248">
            <v>7498</v>
          </cell>
          <cell r="BX248">
            <v>17.419999999999998</v>
          </cell>
          <cell r="BY248">
            <v>2380</v>
          </cell>
          <cell r="BZ248">
            <v>5.5299999999999994</v>
          </cell>
          <cell r="CC248">
            <v>990</v>
          </cell>
          <cell r="CD248">
            <v>2.2999999999999998</v>
          </cell>
        </row>
        <row r="249">
          <cell r="A249" t="str">
            <v>Saskatchewan</v>
          </cell>
          <cell r="B249" t="str">
            <v>Cypress Hills--Grasslands</v>
          </cell>
          <cell r="BO249">
            <v>58081.807639195998</v>
          </cell>
          <cell r="BP249">
            <v>67.061664600000015</v>
          </cell>
          <cell r="BQ249">
            <v>38950.627032614808</v>
          </cell>
          <cell r="BR249">
            <v>38833.775151516966</v>
          </cell>
          <cell r="BS249">
            <v>2559</v>
          </cell>
          <cell r="BT249">
            <v>6.5900000000000016</v>
          </cell>
          <cell r="BU249">
            <v>28294</v>
          </cell>
          <cell r="BV249">
            <v>72.86</v>
          </cell>
          <cell r="BW249">
            <v>4629</v>
          </cell>
          <cell r="BX249">
            <v>11.919999999999998</v>
          </cell>
          <cell r="BY249">
            <v>2342</v>
          </cell>
          <cell r="BZ249">
            <v>6.0299999999999994</v>
          </cell>
          <cell r="CC249">
            <v>893</v>
          </cell>
          <cell r="CD249">
            <v>2.2999999999999998</v>
          </cell>
        </row>
        <row r="250">
          <cell r="A250" t="str">
            <v>Saskatchewan</v>
          </cell>
          <cell r="B250" t="str">
            <v>Desnethé--Missinippi--Churchill River</v>
          </cell>
          <cell r="BO250">
            <v>53458.005285562635</v>
          </cell>
          <cell r="BP250">
            <v>60.768763300000003</v>
          </cell>
          <cell r="BQ250">
            <v>32485.76869688505</v>
          </cell>
          <cell r="BR250">
            <v>32388.311390794395</v>
          </cell>
          <cell r="BS250">
            <v>8288</v>
          </cell>
          <cell r="BT250">
            <v>25.59</v>
          </cell>
          <cell r="BU250">
            <v>10818</v>
          </cell>
          <cell r="BV250">
            <v>33.4</v>
          </cell>
          <cell r="BW250">
            <v>10876</v>
          </cell>
          <cell r="BX250">
            <v>33.58</v>
          </cell>
          <cell r="BY250">
            <v>1662</v>
          </cell>
          <cell r="BZ250">
            <v>5.13</v>
          </cell>
          <cell r="CC250">
            <v>745</v>
          </cell>
          <cell r="CD250">
            <v>2.2999999999999998</v>
          </cell>
        </row>
        <row r="251">
          <cell r="A251" t="str">
            <v>Saskatchewan</v>
          </cell>
          <cell r="B251" t="str">
            <v>Moose Jaw--Lake Centre--Lanigan</v>
          </cell>
          <cell r="BO251">
            <v>66599.879086222805</v>
          </cell>
          <cell r="BP251">
            <v>67.813055800000001</v>
          </cell>
          <cell r="BQ251">
            <v>45163.413167472798</v>
          </cell>
          <cell r="BR251">
            <v>45027.92292797038</v>
          </cell>
          <cell r="BS251">
            <v>4363</v>
          </cell>
          <cell r="BT251">
            <v>9.6900000000000013</v>
          </cell>
          <cell r="BU251">
            <v>26954</v>
          </cell>
          <cell r="BV251">
            <v>59.86</v>
          </cell>
          <cell r="BW251">
            <v>10140</v>
          </cell>
          <cell r="BX251">
            <v>22.52</v>
          </cell>
          <cell r="BY251">
            <v>2535</v>
          </cell>
          <cell r="BZ251">
            <v>5.629999999999999</v>
          </cell>
          <cell r="CC251">
            <v>1036</v>
          </cell>
          <cell r="CD251">
            <v>2.2999999999999998</v>
          </cell>
        </row>
        <row r="252">
          <cell r="A252" t="str">
            <v>Saskatchewan</v>
          </cell>
          <cell r="B252" t="str">
            <v>Prince Albert</v>
          </cell>
          <cell r="BO252">
            <v>65982.230426144859</v>
          </cell>
          <cell r="BP252">
            <v>64.337871500000006</v>
          </cell>
          <cell r="BQ252">
            <v>42451.562624406986</v>
          </cell>
          <cell r="BR252">
            <v>42324.207936533763</v>
          </cell>
          <cell r="BS252">
            <v>4863</v>
          </cell>
          <cell r="BT252">
            <v>11.490000000000002</v>
          </cell>
          <cell r="BU252">
            <v>22542</v>
          </cell>
          <cell r="BV252">
            <v>53.26</v>
          </cell>
          <cell r="BW252">
            <v>11521</v>
          </cell>
          <cell r="BX252">
            <v>27.22</v>
          </cell>
          <cell r="BY252">
            <v>2214</v>
          </cell>
          <cell r="BZ252">
            <v>5.2299999999999995</v>
          </cell>
          <cell r="CC252">
            <v>973</v>
          </cell>
          <cell r="CD252">
            <v>2.2999999999999998</v>
          </cell>
        </row>
        <row r="253">
          <cell r="A253" t="str">
            <v>Saskatchewan</v>
          </cell>
          <cell r="B253" t="str">
            <v>Regina--Lewvan</v>
          </cell>
          <cell r="BO253">
            <v>73438.539851226218</v>
          </cell>
          <cell r="BP253">
            <v>70.067229400000002</v>
          </cell>
          <cell r="BQ253">
            <v>51456.350185569092</v>
          </cell>
          <cell r="BR253">
            <v>51250.524784826812</v>
          </cell>
          <cell r="BS253">
            <v>9835</v>
          </cell>
          <cell r="BT253">
            <v>19.190000000000001</v>
          </cell>
          <cell r="BU253">
            <v>19849</v>
          </cell>
          <cell r="BV253">
            <v>38.729999999999997</v>
          </cell>
          <cell r="BW253">
            <v>17384</v>
          </cell>
          <cell r="BX253">
            <v>33.92</v>
          </cell>
          <cell r="BY253">
            <v>2629</v>
          </cell>
          <cell r="BZ253">
            <v>5.13</v>
          </cell>
          <cell r="CC253">
            <v>1193</v>
          </cell>
          <cell r="CD253">
            <v>2.327</v>
          </cell>
        </row>
        <row r="254">
          <cell r="A254" t="str">
            <v>Saskatchewan</v>
          </cell>
          <cell r="B254" t="str">
            <v>Regina--Qu'Appelle</v>
          </cell>
          <cell r="BO254">
            <v>61924.7011508824</v>
          </cell>
          <cell r="BP254">
            <v>64.150023700000006</v>
          </cell>
          <cell r="BQ254">
            <v>39724.710464445234</v>
          </cell>
          <cell r="BR254">
            <v>39565.811622587455</v>
          </cell>
          <cell r="BS254">
            <v>4150</v>
          </cell>
          <cell r="BT254">
            <v>10.490000000000002</v>
          </cell>
          <cell r="BU254">
            <v>23684</v>
          </cell>
          <cell r="BV254">
            <v>59.86</v>
          </cell>
          <cell r="BW254">
            <v>8277</v>
          </cell>
          <cell r="BX254">
            <v>20.919999999999998</v>
          </cell>
          <cell r="BY254">
            <v>2228</v>
          </cell>
          <cell r="BZ254">
            <v>5.629999999999999</v>
          </cell>
          <cell r="CC254">
            <v>910</v>
          </cell>
          <cell r="CD254">
            <v>2.2999999999999998</v>
          </cell>
        </row>
        <row r="255">
          <cell r="A255" t="str">
            <v>Saskatchewan</v>
          </cell>
          <cell r="B255" t="str">
            <v>Regina--Wascana</v>
          </cell>
          <cell r="BO255">
            <v>65651.14334403284</v>
          </cell>
          <cell r="BP255">
            <v>70.067229400000002</v>
          </cell>
          <cell r="BQ255">
            <v>45999.937210586322</v>
          </cell>
          <cell r="BR255">
            <v>45815.937461743975</v>
          </cell>
          <cell r="BS255">
            <v>21437</v>
          </cell>
          <cell r="BT255">
            <v>46.790000000000006</v>
          </cell>
          <cell r="BU255">
            <v>15422</v>
          </cell>
          <cell r="BV255">
            <v>33.659999999999997</v>
          </cell>
          <cell r="BW255">
            <v>5324</v>
          </cell>
          <cell r="BX255">
            <v>11.62</v>
          </cell>
          <cell r="BY255">
            <v>2488</v>
          </cell>
          <cell r="BZ255">
            <v>5.43</v>
          </cell>
          <cell r="CC255">
            <v>1054</v>
          </cell>
          <cell r="CD255">
            <v>2.2999999999999998</v>
          </cell>
        </row>
        <row r="256">
          <cell r="A256" t="str">
            <v>Saskatchewan</v>
          </cell>
          <cell r="B256" t="str">
            <v>Saskatoon West</v>
          </cell>
          <cell r="BO256">
            <v>65099.712100377306</v>
          </cell>
          <cell r="BP256">
            <v>62.365469600000011</v>
          </cell>
          <cell r="BQ256">
            <v>40599.741159648336</v>
          </cell>
          <cell r="BR256">
            <v>40437.34219500974</v>
          </cell>
          <cell r="BS256">
            <v>6547</v>
          </cell>
          <cell r="BT256">
            <v>16.190000000000001</v>
          </cell>
          <cell r="BU256">
            <v>15067</v>
          </cell>
          <cell r="BV256">
            <v>37.26</v>
          </cell>
          <cell r="BW256">
            <v>15847</v>
          </cell>
          <cell r="BX256">
            <v>39.19</v>
          </cell>
          <cell r="BY256">
            <v>2034</v>
          </cell>
          <cell r="BZ256">
            <v>5.0299999999999994</v>
          </cell>
          <cell r="CC256">
            <v>941</v>
          </cell>
          <cell r="CD256">
            <v>2.327</v>
          </cell>
        </row>
        <row r="257">
          <cell r="A257" t="str">
            <v>Saskatchewan</v>
          </cell>
          <cell r="B257" t="str">
            <v>Saskatoon--Grasswood</v>
          </cell>
          <cell r="BO257">
            <v>68118.312945564132</v>
          </cell>
          <cell r="BP257">
            <v>72.791022499999997</v>
          </cell>
          <cell r="BQ257">
            <v>49584.016502826002</v>
          </cell>
          <cell r="BR257">
            <v>49435.264453317526</v>
          </cell>
          <cell r="BS257">
            <v>8943</v>
          </cell>
          <cell r="BT257">
            <v>18.09</v>
          </cell>
          <cell r="BU257">
            <v>22523</v>
          </cell>
          <cell r="BV257">
            <v>45.56</v>
          </cell>
          <cell r="BW257">
            <v>14297</v>
          </cell>
          <cell r="BX257">
            <v>28.919999999999998</v>
          </cell>
          <cell r="BY257">
            <v>2536</v>
          </cell>
          <cell r="BZ257">
            <v>5.13</v>
          </cell>
          <cell r="CC257">
            <v>1137</v>
          </cell>
          <cell r="CD257">
            <v>2.2999999999999998</v>
          </cell>
        </row>
        <row r="258">
          <cell r="A258" t="str">
            <v>Saskatchewan</v>
          </cell>
          <cell r="B258" t="str">
            <v>Saskatoon--University</v>
          </cell>
          <cell r="BO258">
            <v>66667.238182238696</v>
          </cell>
          <cell r="BP258">
            <v>72.227479100000011</v>
          </cell>
          <cell r="BQ258">
            <v>48152.065524623686</v>
          </cell>
          <cell r="BR258">
            <v>48007.609328049817</v>
          </cell>
          <cell r="BS258">
            <v>8108</v>
          </cell>
          <cell r="BT258">
            <v>16.89</v>
          </cell>
          <cell r="BU258">
            <v>21584</v>
          </cell>
          <cell r="BV258">
            <v>44.96</v>
          </cell>
          <cell r="BW258">
            <v>14508</v>
          </cell>
          <cell r="BX258">
            <v>30.22</v>
          </cell>
          <cell r="BY258">
            <v>2319</v>
          </cell>
          <cell r="BZ258">
            <v>4.83</v>
          </cell>
          <cell r="CC258">
            <v>1104</v>
          </cell>
          <cell r="CD258">
            <v>2.2999999999999998</v>
          </cell>
        </row>
        <row r="259">
          <cell r="A259" t="str">
            <v>Saskatchewan</v>
          </cell>
          <cell r="B259" t="str">
            <v>Souris--Moose Mountain</v>
          </cell>
          <cell r="BO259">
            <v>60466.776309996021</v>
          </cell>
          <cell r="BP259">
            <v>66.779892899999993</v>
          </cell>
          <cell r="BQ259">
            <v>40379.648459897908</v>
          </cell>
          <cell r="BR259">
            <v>40258.509514518213</v>
          </cell>
          <cell r="BS259">
            <v>2089</v>
          </cell>
          <cell r="BT259">
            <v>5.1900000000000013</v>
          </cell>
          <cell r="BU259">
            <v>29695</v>
          </cell>
          <cell r="BV259">
            <v>73.759999999999991</v>
          </cell>
          <cell r="BW259">
            <v>5000</v>
          </cell>
          <cell r="BX259">
            <v>12.419999999999998</v>
          </cell>
          <cell r="BY259">
            <v>2387</v>
          </cell>
          <cell r="BZ259">
            <v>5.93</v>
          </cell>
          <cell r="CC259">
            <v>926</v>
          </cell>
          <cell r="CD259">
            <v>2.2999999999999998</v>
          </cell>
        </row>
        <row r="260">
          <cell r="A260" t="str">
            <v>Saskatchewan</v>
          </cell>
          <cell r="B260" t="str">
            <v>Yorkton--Melville</v>
          </cell>
          <cell r="BO260">
            <v>62192.995855352478</v>
          </cell>
          <cell r="BP260">
            <v>63.304708600000005</v>
          </cell>
          <cell r="BQ260">
            <v>39371.094795840967</v>
          </cell>
          <cell r="BR260">
            <v>39252.981511453443</v>
          </cell>
          <cell r="BS260">
            <v>3725</v>
          </cell>
          <cell r="BT260">
            <v>9.490000000000002</v>
          </cell>
          <cell r="BU260">
            <v>24792</v>
          </cell>
          <cell r="BV260">
            <v>63.160000000000004</v>
          </cell>
          <cell r="BW260">
            <v>7427</v>
          </cell>
          <cell r="BX260">
            <v>18.919999999999998</v>
          </cell>
          <cell r="BY260">
            <v>2406</v>
          </cell>
          <cell r="BZ260">
            <v>6.129999999999999</v>
          </cell>
          <cell r="CC260">
            <v>903</v>
          </cell>
          <cell r="CD260">
            <v>2.2999999999999998</v>
          </cell>
        </row>
        <row r="261">
          <cell r="A261" t="str">
            <v>Alberta</v>
          </cell>
          <cell r="B261" t="str">
            <v>Banff--Airdrie</v>
          </cell>
          <cell r="BO261">
            <v>112138.37123692513</v>
          </cell>
          <cell r="BP261">
            <v>67.437360200000001</v>
          </cell>
          <cell r="BQ261">
            <v>75623.157333458395</v>
          </cell>
          <cell r="BR261">
            <v>75396.287861458026</v>
          </cell>
          <cell r="BS261">
            <v>13556</v>
          </cell>
          <cell r="BT261">
            <v>17.98</v>
          </cell>
          <cell r="BU261">
            <v>47530</v>
          </cell>
          <cell r="BV261">
            <v>63.04</v>
          </cell>
          <cell r="BW261">
            <v>7570</v>
          </cell>
          <cell r="BX261">
            <v>10.039999999999999</v>
          </cell>
          <cell r="BY261">
            <v>4727</v>
          </cell>
          <cell r="BZ261">
            <v>6.27</v>
          </cell>
          <cell r="CC261">
            <v>2013</v>
          </cell>
          <cell r="CD261">
            <v>2.67</v>
          </cell>
        </row>
        <row r="262">
          <cell r="A262" t="str">
            <v>Alberta</v>
          </cell>
          <cell r="B262" t="str">
            <v>Battle River--Crowfoot</v>
          </cell>
          <cell r="BO262">
            <v>98484.763428202728</v>
          </cell>
          <cell r="BP262">
            <v>67.719131899999994</v>
          </cell>
          <cell r="BQ262">
            <v>66693.026847347559</v>
          </cell>
          <cell r="BR262">
            <v>66492.947766805519</v>
          </cell>
          <cell r="BS262">
            <v>2181</v>
          </cell>
          <cell r="BT262">
            <v>3.2799999999999994</v>
          </cell>
          <cell r="BU262">
            <v>52290</v>
          </cell>
          <cell r="BV262">
            <v>78.64</v>
          </cell>
          <cell r="BW262">
            <v>6476</v>
          </cell>
          <cell r="BX262">
            <v>9.74</v>
          </cell>
          <cell r="BY262">
            <v>3770</v>
          </cell>
          <cell r="BZ262">
            <v>5.67</v>
          </cell>
          <cell r="CC262">
            <v>1775</v>
          </cell>
          <cell r="CD262">
            <v>2.67</v>
          </cell>
        </row>
        <row r="263">
          <cell r="A263" t="str">
            <v>Alberta</v>
          </cell>
          <cell r="B263" t="str">
            <v>Bow River</v>
          </cell>
          <cell r="BO263">
            <v>91674.223858564699</v>
          </cell>
          <cell r="BP263">
            <v>61.895850100000011</v>
          </cell>
          <cell r="BQ263">
            <v>56742.540179835654</v>
          </cell>
          <cell r="BR263">
            <v>56572.312559296144</v>
          </cell>
          <cell r="BS263">
            <v>3157</v>
          </cell>
          <cell r="BT263">
            <v>5.5799999999999983</v>
          </cell>
          <cell r="BU263">
            <v>43402</v>
          </cell>
          <cell r="BV263">
            <v>76.72</v>
          </cell>
          <cell r="BW263">
            <v>4775</v>
          </cell>
          <cell r="BX263">
            <v>8.4400000000000013</v>
          </cell>
          <cell r="BY263">
            <v>2416</v>
          </cell>
          <cell r="BZ263">
            <v>4.2699999999999996</v>
          </cell>
          <cell r="CC263">
            <v>2144</v>
          </cell>
          <cell r="CD263">
            <v>3.7904</v>
          </cell>
        </row>
        <row r="264">
          <cell r="A264" t="str">
            <v>Alberta</v>
          </cell>
          <cell r="B264" t="str">
            <v>Calgary Centre</v>
          </cell>
          <cell r="BO264">
            <v>105654.32312728566</v>
          </cell>
          <cell r="BP264">
            <v>65.840653899999992</v>
          </cell>
          <cell r="BQ264">
            <v>69563.497220623802</v>
          </cell>
          <cell r="BR264">
            <v>69285.243231741304</v>
          </cell>
          <cell r="BS264">
            <v>24153</v>
          </cell>
          <cell r="BT264">
            <v>34.86</v>
          </cell>
          <cell r="BU264">
            <v>31670</v>
          </cell>
          <cell r="BV264">
            <v>45.71</v>
          </cell>
          <cell r="BW264">
            <v>6125</v>
          </cell>
          <cell r="BX264">
            <v>8.84</v>
          </cell>
          <cell r="BY264">
            <v>4102</v>
          </cell>
          <cell r="BZ264">
            <v>5.92</v>
          </cell>
          <cell r="CC264">
            <v>2127</v>
          </cell>
          <cell r="CD264">
            <v>3.07</v>
          </cell>
        </row>
        <row r="265">
          <cell r="A265" t="str">
            <v>Alberta</v>
          </cell>
          <cell r="B265" t="str">
            <v>Calgary Confederation</v>
          </cell>
          <cell r="BO265">
            <v>109707.1543871941</v>
          </cell>
          <cell r="BP265">
            <v>69.127990400000002</v>
          </cell>
          <cell r="BQ265">
            <v>75838.351152892719</v>
          </cell>
          <cell r="BR265">
            <v>75610.836099434047</v>
          </cell>
          <cell r="BS265">
            <v>26751</v>
          </cell>
          <cell r="BT265">
            <v>35.379999999999995</v>
          </cell>
          <cell r="BU265">
            <v>33677</v>
          </cell>
          <cell r="BV265">
            <v>44.54</v>
          </cell>
          <cell r="BW265">
            <v>7818</v>
          </cell>
          <cell r="BX265">
            <v>10.34</v>
          </cell>
          <cell r="BY265">
            <v>4287</v>
          </cell>
          <cell r="BZ265">
            <v>5.67</v>
          </cell>
          <cell r="CC265">
            <v>2019</v>
          </cell>
          <cell r="CD265">
            <v>2.67</v>
          </cell>
        </row>
        <row r="266">
          <cell r="A266" t="str">
            <v>Alberta</v>
          </cell>
          <cell r="B266" t="str">
            <v>Calgary Forest Lawn</v>
          </cell>
          <cell r="BO266">
            <v>90762.216348531801</v>
          </cell>
          <cell r="BP266">
            <v>51.564221100000005</v>
          </cell>
          <cell r="BQ266">
            <v>46800.829913217291</v>
          </cell>
          <cell r="BR266">
            <v>46426.423273911554</v>
          </cell>
          <cell r="BS266">
            <v>12944</v>
          </cell>
          <cell r="BT266">
            <v>27.88</v>
          </cell>
          <cell r="BU266">
            <v>22475</v>
          </cell>
          <cell r="BV266">
            <v>48.410000000000004</v>
          </cell>
          <cell r="BW266">
            <v>6328</v>
          </cell>
          <cell r="BX266">
            <v>13.63</v>
          </cell>
          <cell r="BY266">
            <v>2540</v>
          </cell>
          <cell r="BZ266">
            <v>5.47</v>
          </cell>
          <cell r="CC266">
            <v>1281</v>
          </cell>
          <cell r="CD266">
            <v>2.76</v>
          </cell>
        </row>
        <row r="267">
          <cell r="A267" t="str">
            <v>Alberta</v>
          </cell>
          <cell r="B267" t="str">
            <v>Calgary Heritage</v>
          </cell>
          <cell r="BO267">
            <v>97305.297969388703</v>
          </cell>
          <cell r="BP267">
            <v>68.188751400000001</v>
          </cell>
          <cell r="BQ267">
            <v>66351.267731375716</v>
          </cell>
          <cell r="BR267">
            <v>66085.862660450206</v>
          </cell>
          <cell r="BS267">
            <v>11816</v>
          </cell>
          <cell r="BT267">
            <v>17.88</v>
          </cell>
          <cell r="BU267">
            <v>40887</v>
          </cell>
          <cell r="BV267">
            <v>61.87</v>
          </cell>
          <cell r="BW267">
            <v>6965</v>
          </cell>
          <cell r="BX267">
            <v>10.54</v>
          </cell>
          <cell r="BY267">
            <v>3846</v>
          </cell>
          <cell r="BZ267">
            <v>5.82</v>
          </cell>
          <cell r="CC267">
            <v>1909</v>
          </cell>
          <cell r="CD267">
            <v>2.8879999999999999</v>
          </cell>
        </row>
        <row r="268">
          <cell r="A268" t="str">
            <v>Alberta</v>
          </cell>
          <cell r="B268" t="str">
            <v>Calgary Midnapore</v>
          </cell>
          <cell r="BO268">
            <v>105836.24272307823</v>
          </cell>
          <cell r="BP268">
            <v>68.188751400000001</v>
          </cell>
          <cell r="BQ268">
            <v>72168.412441540408</v>
          </cell>
          <cell r="BR268">
            <v>71951.907204215793</v>
          </cell>
          <cell r="BS268">
            <v>10419</v>
          </cell>
          <cell r="BT268">
            <v>14.48</v>
          </cell>
          <cell r="BU268">
            <v>48021</v>
          </cell>
          <cell r="BV268">
            <v>66.739999999999995</v>
          </cell>
          <cell r="BW268">
            <v>7872</v>
          </cell>
          <cell r="BX268">
            <v>10.940000000000001</v>
          </cell>
          <cell r="BY268">
            <v>3720</v>
          </cell>
          <cell r="BZ268">
            <v>5.17</v>
          </cell>
          <cell r="CC268">
            <v>1921</v>
          </cell>
          <cell r="CD268">
            <v>2.67</v>
          </cell>
        </row>
        <row r="269">
          <cell r="A269" t="str">
            <v>Alberta</v>
          </cell>
          <cell r="B269" t="str">
            <v>Calgary Nose Hill</v>
          </cell>
          <cell r="BO269">
            <v>99083.531899122609</v>
          </cell>
          <cell r="BP269">
            <v>62.647241300000005</v>
          </cell>
          <cell r="BQ269">
            <v>62073.099317405817</v>
          </cell>
          <cell r="BR269">
            <v>61762.733820818787</v>
          </cell>
          <cell r="BS269">
            <v>11599</v>
          </cell>
          <cell r="BT269">
            <v>18.779999999999998</v>
          </cell>
          <cell r="BU269">
            <v>36817</v>
          </cell>
          <cell r="BV269">
            <v>59.61</v>
          </cell>
          <cell r="BW269">
            <v>7498</v>
          </cell>
          <cell r="BX269">
            <v>12.14</v>
          </cell>
          <cell r="BY269">
            <v>3919</v>
          </cell>
          <cell r="BZ269">
            <v>6.3449999999999998</v>
          </cell>
          <cell r="CC269">
            <v>1685</v>
          </cell>
          <cell r="CD269">
            <v>2.7284999999999999</v>
          </cell>
        </row>
        <row r="270">
          <cell r="A270" t="str">
            <v>Alberta</v>
          </cell>
          <cell r="B270" t="str">
            <v>Calgary Rocky Ridge</v>
          </cell>
          <cell r="BO270">
            <v>106027.80044315119</v>
          </cell>
          <cell r="BP270">
            <v>67.719131899999994</v>
          </cell>
          <cell r="BQ270">
            <v>71801.106032766344</v>
          </cell>
          <cell r="BR270">
            <v>71585.702714668048</v>
          </cell>
          <cell r="BS270">
            <v>16880</v>
          </cell>
          <cell r="BT270">
            <v>23.58</v>
          </cell>
          <cell r="BU270">
            <v>42014</v>
          </cell>
          <cell r="BV270">
            <v>58.690000000000005</v>
          </cell>
          <cell r="BW270">
            <v>6471</v>
          </cell>
          <cell r="BX270">
            <v>9.0399999999999991</v>
          </cell>
          <cell r="BY270">
            <v>4166</v>
          </cell>
          <cell r="BZ270">
            <v>5.82</v>
          </cell>
          <cell r="CC270">
            <v>1911</v>
          </cell>
          <cell r="CD270">
            <v>2.67</v>
          </cell>
        </row>
        <row r="271">
          <cell r="A271" t="str">
            <v>Alberta</v>
          </cell>
          <cell r="B271" t="str">
            <v>Calgary Shepard</v>
          </cell>
          <cell r="BO271">
            <v>118169.42750538576</v>
          </cell>
          <cell r="BP271">
            <v>63.774328100000005</v>
          </cell>
          <cell r="BQ271">
            <v>75361.758411176372</v>
          </cell>
          <cell r="BR271">
            <v>75135.673135942838</v>
          </cell>
          <cell r="BS271">
            <v>12457</v>
          </cell>
          <cell r="BT271">
            <v>16.579999999999998</v>
          </cell>
          <cell r="BU271">
            <v>49319</v>
          </cell>
          <cell r="BV271">
            <v>65.64</v>
          </cell>
          <cell r="BW271">
            <v>7544</v>
          </cell>
          <cell r="BX271">
            <v>10.039999999999999</v>
          </cell>
          <cell r="BY271">
            <v>3809</v>
          </cell>
          <cell r="BZ271">
            <v>5.07</v>
          </cell>
          <cell r="CC271">
            <v>2006</v>
          </cell>
          <cell r="CD271">
            <v>2.67</v>
          </cell>
        </row>
        <row r="272">
          <cell r="A272" t="str">
            <v>Alberta</v>
          </cell>
          <cell r="B272" t="str">
            <v>Calgary Signal Hill</v>
          </cell>
          <cell r="BO272">
            <v>103043.59621283217</v>
          </cell>
          <cell r="BP272">
            <v>68.846218699999994</v>
          </cell>
          <cell r="BQ272">
            <v>70941.619605031345</v>
          </cell>
          <cell r="BR272">
            <v>70728.794746216256</v>
          </cell>
          <cell r="BS272">
            <v>15900</v>
          </cell>
          <cell r="BT272">
            <v>22.48</v>
          </cell>
          <cell r="BU272">
            <v>41610</v>
          </cell>
          <cell r="BV272">
            <v>58.830000000000005</v>
          </cell>
          <cell r="BW272">
            <v>5828</v>
          </cell>
          <cell r="BX272">
            <v>8.24</v>
          </cell>
          <cell r="BY272">
            <v>4576</v>
          </cell>
          <cell r="BZ272">
            <v>6.47</v>
          </cell>
          <cell r="CC272">
            <v>1931</v>
          </cell>
          <cell r="CD272">
            <v>2.7296999999999998</v>
          </cell>
        </row>
        <row r="273">
          <cell r="A273" t="str">
            <v>Alberta</v>
          </cell>
          <cell r="B273" t="str">
            <v>Calgary Skyview</v>
          </cell>
          <cell r="BO273">
            <v>89880.327976875153</v>
          </cell>
          <cell r="BP273">
            <v>57.011807300000008</v>
          </cell>
          <cell r="BQ273">
            <v>51242.399386784055</v>
          </cell>
          <cell r="BR273">
            <v>50883.702591076566</v>
          </cell>
          <cell r="BS273">
            <v>18384</v>
          </cell>
          <cell r="BT273">
            <v>36.130000000000003</v>
          </cell>
          <cell r="BU273">
            <v>21534</v>
          </cell>
          <cell r="BV273">
            <v>42.32</v>
          </cell>
          <cell r="BW273">
            <v>5719</v>
          </cell>
          <cell r="BX273">
            <v>11.24</v>
          </cell>
          <cell r="BY273">
            <v>3073</v>
          </cell>
          <cell r="BZ273">
            <v>6.0399999999999991</v>
          </cell>
          <cell r="CC273">
            <v>1562</v>
          </cell>
          <cell r="CD273">
            <v>3.07</v>
          </cell>
        </row>
        <row r="274">
          <cell r="A274" t="str">
            <v>Alberta</v>
          </cell>
          <cell r="B274" t="str">
            <v>Edmonton Centre</v>
          </cell>
          <cell r="BO274">
            <v>96589.667241568968</v>
          </cell>
          <cell r="BP274">
            <v>62.929013000000005</v>
          </cell>
          <cell r="BQ274">
            <v>60782.92425510368</v>
          </cell>
          <cell r="BR274">
            <v>60539.792558083267</v>
          </cell>
          <cell r="BS274">
            <v>16939</v>
          </cell>
          <cell r="BT274">
            <v>27.98</v>
          </cell>
          <cell r="BU274">
            <v>21516</v>
          </cell>
          <cell r="BV274">
            <v>35.540000000000006</v>
          </cell>
          <cell r="BW274">
            <v>16794</v>
          </cell>
          <cell r="BX274">
            <v>27.740000000000002</v>
          </cell>
          <cell r="BY274">
            <v>3069</v>
          </cell>
          <cell r="BZ274">
            <v>5.07</v>
          </cell>
          <cell r="CC274">
            <v>1798</v>
          </cell>
          <cell r="CD274">
            <v>2.9699999999999998</v>
          </cell>
        </row>
        <row r="275">
          <cell r="A275" t="str">
            <v>Alberta</v>
          </cell>
          <cell r="B275" t="str">
            <v>Edmonton Griesbach</v>
          </cell>
          <cell r="BO275">
            <v>98338.986798461672</v>
          </cell>
          <cell r="BP275">
            <v>55.509024900000007</v>
          </cell>
          <cell r="BQ275">
            <v>54587.012668365809</v>
          </cell>
          <cell r="BR275">
            <v>54259.490592355622</v>
          </cell>
          <cell r="BS275">
            <v>6641</v>
          </cell>
          <cell r="BT275">
            <v>12.239999999999998</v>
          </cell>
          <cell r="BU275">
            <v>21454</v>
          </cell>
          <cell r="BV275">
            <v>39.540000000000006</v>
          </cell>
          <cell r="BW275">
            <v>20206</v>
          </cell>
          <cell r="BX275">
            <v>37.24</v>
          </cell>
          <cell r="BY275">
            <v>3782</v>
          </cell>
          <cell r="BZ275">
            <v>6.9699999999999989</v>
          </cell>
          <cell r="CC275">
            <v>1471</v>
          </cell>
          <cell r="CD275">
            <v>2.7105000000000001</v>
          </cell>
        </row>
        <row r="276">
          <cell r="A276" t="str">
            <v>Alberta</v>
          </cell>
          <cell r="B276" t="str">
            <v>Edmonton Manning</v>
          </cell>
          <cell r="BO276">
            <v>98020.928697208452</v>
          </cell>
          <cell r="BP276">
            <v>56.823959500000001</v>
          </cell>
          <cell r="BQ276">
            <v>55699.372824425605</v>
          </cell>
          <cell r="BR276">
            <v>55476.575333127905</v>
          </cell>
          <cell r="BS276">
            <v>10807</v>
          </cell>
          <cell r="BT276">
            <v>19.48</v>
          </cell>
          <cell r="BU276">
            <v>23406</v>
          </cell>
          <cell r="BV276">
            <v>42.190000000000005</v>
          </cell>
          <cell r="BW276">
            <v>14890</v>
          </cell>
          <cell r="BX276">
            <v>26.840000000000003</v>
          </cell>
          <cell r="BY276">
            <v>3839</v>
          </cell>
          <cell r="BZ276">
            <v>6.92</v>
          </cell>
          <cell r="CC276">
            <v>2091</v>
          </cell>
          <cell r="CD276">
            <v>3.77</v>
          </cell>
        </row>
        <row r="277">
          <cell r="A277" t="str">
            <v>Alberta</v>
          </cell>
          <cell r="B277" t="str">
            <v>Edmonton Mill Woods</v>
          </cell>
          <cell r="BO277">
            <v>89936.951957022509</v>
          </cell>
          <cell r="BP277">
            <v>62.553317399999997</v>
          </cell>
          <cell r="BQ277">
            <v>56258.547017561796</v>
          </cell>
          <cell r="BR277">
            <v>55977.254282473987</v>
          </cell>
          <cell r="BS277">
            <v>18517</v>
          </cell>
          <cell r="BT277">
            <v>33.08</v>
          </cell>
          <cell r="BU277">
            <v>21932</v>
          </cell>
          <cell r="BV277">
            <v>39.180000000000007</v>
          </cell>
          <cell r="BW277">
            <v>8979</v>
          </cell>
          <cell r="BX277">
            <v>16.04</v>
          </cell>
          <cell r="BY277">
            <v>4014</v>
          </cell>
          <cell r="BZ277">
            <v>7.17</v>
          </cell>
          <cell r="CC277">
            <v>2142</v>
          </cell>
          <cell r="CD277">
            <v>3.8264</v>
          </cell>
        </row>
        <row r="278">
          <cell r="A278" t="str">
            <v>Alberta</v>
          </cell>
          <cell r="B278" t="str">
            <v>Edmonton Riverbend</v>
          </cell>
          <cell r="BO278">
            <v>99140.155879269965</v>
          </cell>
          <cell r="BP278">
            <v>66.122425600000014</v>
          </cell>
          <cell r="BQ278">
            <v>65553.875810994316</v>
          </cell>
          <cell r="BR278">
            <v>65357.214183561329</v>
          </cell>
          <cell r="BS278">
            <v>14431</v>
          </cell>
          <cell r="BT278">
            <v>22.08</v>
          </cell>
          <cell r="BU278">
            <v>31019</v>
          </cell>
          <cell r="BV278">
            <v>47.46</v>
          </cell>
          <cell r="BW278">
            <v>13294</v>
          </cell>
          <cell r="BX278">
            <v>20.340000000000003</v>
          </cell>
          <cell r="BY278">
            <v>4850</v>
          </cell>
          <cell r="BZ278">
            <v>7.42</v>
          </cell>
          <cell r="CC278">
            <v>1766</v>
          </cell>
          <cell r="CD278">
            <v>2.7014999999999998</v>
          </cell>
        </row>
        <row r="279">
          <cell r="A279" t="str">
            <v>Alberta</v>
          </cell>
          <cell r="B279" t="str">
            <v>Edmonton Strathcona</v>
          </cell>
          <cell r="BO279">
            <v>94736.737848661971</v>
          </cell>
          <cell r="BP279">
            <v>66.685969</v>
          </cell>
          <cell r="BQ279">
            <v>63176.11163336999</v>
          </cell>
          <cell r="BR279">
            <v>62923.407186836514</v>
          </cell>
          <cell r="BS279">
            <v>7916</v>
          </cell>
          <cell r="BT279">
            <v>12.579999999999998</v>
          </cell>
          <cell r="BU279">
            <v>19953</v>
          </cell>
          <cell r="BV279">
            <v>31.710000000000008</v>
          </cell>
          <cell r="BW279">
            <v>28152</v>
          </cell>
          <cell r="BX279">
            <v>44.74</v>
          </cell>
          <cell r="BY279">
            <v>4763</v>
          </cell>
          <cell r="BZ279">
            <v>7.5699999999999994</v>
          </cell>
          <cell r="CC279">
            <v>1823</v>
          </cell>
          <cell r="CD279">
            <v>2.8970000000000002</v>
          </cell>
        </row>
        <row r="280">
          <cell r="A280" t="str">
            <v>Alberta</v>
          </cell>
          <cell r="B280" t="str">
            <v>Edmonton West</v>
          </cell>
          <cell r="BO280">
            <v>97759.494576102588</v>
          </cell>
          <cell r="BP280">
            <v>62.177621800000004</v>
          </cell>
          <cell r="BQ280">
            <v>60784.528811120588</v>
          </cell>
          <cell r="BR280">
            <v>60541.390695876107</v>
          </cell>
          <cell r="BS280">
            <v>16213</v>
          </cell>
          <cell r="BT280">
            <v>26.779999999999998</v>
          </cell>
          <cell r="BU280">
            <v>28479</v>
          </cell>
          <cell r="BV280">
            <v>47.04</v>
          </cell>
          <cell r="BW280">
            <v>9832</v>
          </cell>
          <cell r="BX280">
            <v>16.240000000000002</v>
          </cell>
          <cell r="BY280">
            <v>4386</v>
          </cell>
          <cell r="BZ280">
            <v>7.2449999999999992</v>
          </cell>
          <cell r="CC280">
            <v>1633</v>
          </cell>
          <cell r="CD280">
            <v>2.6970000000000001</v>
          </cell>
        </row>
        <row r="281">
          <cell r="A281" t="str">
            <v>Alberta</v>
          </cell>
          <cell r="B281" t="str">
            <v>Edmonton--Wetaskiwin</v>
          </cell>
          <cell r="BO281">
            <v>121525.90428603523</v>
          </cell>
          <cell r="BP281">
            <v>63.774328100000005</v>
          </cell>
          <cell r="BQ281">
            <v>77502.328925868089</v>
          </cell>
          <cell r="BR281">
            <v>77269.821939090485</v>
          </cell>
          <cell r="BS281">
            <v>10339</v>
          </cell>
          <cell r="BT281">
            <v>13.379999999999999</v>
          </cell>
          <cell r="BU281">
            <v>48278</v>
          </cell>
          <cell r="BV281">
            <v>62.480000000000004</v>
          </cell>
          <cell r="BW281">
            <v>9999</v>
          </cell>
          <cell r="BX281">
            <v>12.94</v>
          </cell>
          <cell r="BY281">
            <v>6100</v>
          </cell>
          <cell r="BZ281">
            <v>7.8949999999999996</v>
          </cell>
          <cell r="CC281">
            <v>2087</v>
          </cell>
          <cell r="CD281">
            <v>2.7014999999999998</v>
          </cell>
        </row>
        <row r="282">
          <cell r="A282" t="str">
            <v>Alberta</v>
          </cell>
          <cell r="B282" t="str">
            <v>Foothills</v>
          </cell>
          <cell r="BO282">
            <v>100808.7561453143</v>
          </cell>
          <cell r="BP282">
            <v>68.658370899999994</v>
          </cell>
          <cell r="BQ282">
            <v>69213.649693926433</v>
          </cell>
          <cell r="BR282">
            <v>69075.222394538578</v>
          </cell>
          <cell r="BS282">
            <v>3647</v>
          </cell>
          <cell r="BT282">
            <v>5.2799999999999994</v>
          </cell>
          <cell r="BU282">
            <v>52580</v>
          </cell>
          <cell r="BV282">
            <v>76.12</v>
          </cell>
          <cell r="BW282">
            <v>6659</v>
          </cell>
          <cell r="BX282">
            <v>9.64</v>
          </cell>
          <cell r="BY282">
            <v>3986</v>
          </cell>
          <cell r="BZ282">
            <v>5.77</v>
          </cell>
          <cell r="CC282">
            <v>2205</v>
          </cell>
          <cell r="CD282">
            <v>3.1918999999999995</v>
          </cell>
        </row>
        <row r="283">
          <cell r="A283" t="str">
            <v>Alberta</v>
          </cell>
          <cell r="B283" t="str">
            <v>Fort McMurray--Cold Lake</v>
          </cell>
          <cell r="BO283">
            <v>93923.521112503178</v>
          </cell>
          <cell r="BP283">
            <v>57.105731200000001</v>
          </cell>
          <cell r="BQ283">
            <v>53635.713500081314</v>
          </cell>
          <cell r="BR283">
            <v>53474.806359581067</v>
          </cell>
          <cell r="BS283">
            <v>10845</v>
          </cell>
          <cell r="BT283">
            <v>20.279999999999998</v>
          </cell>
          <cell r="BU283">
            <v>32630</v>
          </cell>
          <cell r="BV283">
            <v>61.02</v>
          </cell>
          <cell r="BW283">
            <v>5850</v>
          </cell>
          <cell r="BX283">
            <v>10.940000000000001</v>
          </cell>
          <cell r="BY283">
            <v>2577</v>
          </cell>
          <cell r="BZ283">
            <v>4.82</v>
          </cell>
          <cell r="CC283">
            <v>1575</v>
          </cell>
          <cell r="CD283">
            <v>2.9443999999999999</v>
          </cell>
        </row>
        <row r="284">
          <cell r="A284" t="str">
            <v>Alberta</v>
          </cell>
          <cell r="B284" t="str">
            <v>Grande Prairie--Mackenzie</v>
          </cell>
          <cell r="BO284">
            <v>99591.942954913728</v>
          </cell>
          <cell r="BP284">
            <v>60.768763300000003</v>
          </cell>
          <cell r="BQ284">
            <v>60520.792080142557</v>
          </cell>
          <cell r="BR284">
            <v>60339.229703902129</v>
          </cell>
          <cell r="BS284">
            <v>3970</v>
          </cell>
          <cell r="BT284">
            <v>6.5799999999999983</v>
          </cell>
          <cell r="BU284">
            <v>44235</v>
          </cell>
          <cell r="BV284">
            <v>73.31</v>
          </cell>
          <cell r="BW284">
            <v>6842</v>
          </cell>
          <cell r="BX284">
            <v>11.34</v>
          </cell>
          <cell r="BY284">
            <v>3361</v>
          </cell>
          <cell r="BZ284">
            <v>5.57</v>
          </cell>
          <cell r="CC284">
            <v>1931</v>
          </cell>
          <cell r="CD284">
            <v>3.1995</v>
          </cell>
        </row>
        <row r="285">
          <cell r="A285" t="str">
            <v>Alberta</v>
          </cell>
          <cell r="B285" t="str">
            <v>Lakeland</v>
          </cell>
          <cell r="BO285">
            <v>96045.113219726336</v>
          </cell>
          <cell r="BP285">
            <v>64.713567100000006</v>
          </cell>
          <cell r="BQ285">
            <v>62154.218789718572</v>
          </cell>
          <cell r="BR285">
            <v>61967.756133349416</v>
          </cell>
          <cell r="BS285">
            <v>3458</v>
          </cell>
          <cell r="BT285">
            <v>5.5799999999999983</v>
          </cell>
          <cell r="BU285">
            <v>45106</v>
          </cell>
          <cell r="BV285">
            <v>72.789999999999992</v>
          </cell>
          <cell r="BW285">
            <v>8266</v>
          </cell>
          <cell r="BX285">
            <v>13.34</v>
          </cell>
          <cell r="BY285">
            <v>2956</v>
          </cell>
          <cell r="BZ285">
            <v>4.7699999999999996</v>
          </cell>
          <cell r="CC285">
            <v>1685</v>
          </cell>
          <cell r="CD285">
            <v>2.7195</v>
          </cell>
        </row>
        <row r="286">
          <cell r="A286" t="str">
            <v>Alberta</v>
          </cell>
          <cell r="B286" t="str">
            <v>Lethbridge</v>
          </cell>
          <cell r="BO286">
            <v>101603.90139844734</v>
          </cell>
          <cell r="BP286">
            <v>63.586480300000005</v>
          </cell>
          <cell r="BQ286">
            <v>64606.344746755145</v>
          </cell>
          <cell r="BR286">
            <v>64412.525712514878</v>
          </cell>
          <cell r="BS286">
            <v>6686</v>
          </cell>
          <cell r="BT286">
            <v>10.379999999999999</v>
          </cell>
          <cell r="BU286">
            <v>36844</v>
          </cell>
          <cell r="BV286">
            <v>57.199999999999996</v>
          </cell>
          <cell r="BW286">
            <v>15292</v>
          </cell>
          <cell r="BX286">
            <v>23.740000000000002</v>
          </cell>
          <cell r="BY286">
            <v>3266</v>
          </cell>
          <cell r="BZ286">
            <v>5.07</v>
          </cell>
          <cell r="CC286">
            <v>1748</v>
          </cell>
          <cell r="CD286">
            <v>2.7141999999999999</v>
          </cell>
        </row>
        <row r="287">
          <cell r="A287" t="str">
            <v>Alberta</v>
          </cell>
          <cell r="B287" t="str">
            <v>Medicine Hat--Cardston--Warner</v>
          </cell>
          <cell r="BO287">
            <v>93841.597056119761</v>
          </cell>
          <cell r="BP287">
            <v>61.238382800000004</v>
          </cell>
          <cell r="BQ287">
            <v>57467.07643086015</v>
          </cell>
          <cell r="BR287">
            <v>57352.142277998428</v>
          </cell>
          <cell r="BS287">
            <v>5609</v>
          </cell>
          <cell r="BT287">
            <v>9.7799999999999976</v>
          </cell>
          <cell r="BU287">
            <v>39063</v>
          </cell>
          <cell r="BV287">
            <v>68.11</v>
          </cell>
          <cell r="BW287">
            <v>7421</v>
          </cell>
          <cell r="BX287">
            <v>12.94</v>
          </cell>
          <cell r="BY287">
            <v>2908</v>
          </cell>
          <cell r="BZ287">
            <v>5.07</v>
          </cell>
          <cell r="CC287">
            <v>2179</v>
          </cell>
          <cell r="CD287">
            <v>3.8</v>
          </cell>
        </row>
        <row r="288">
          <cell r="A288" t="str">
            <v>Alberta</v>
          </cell>
          <cell r="B288" t="str">
            <v>Peace River--Westlock</v>
          </cell>
          <cell r="BO288">
            <v>93387.40044940589</v>
          </cell>
          <cell r="BP288">
            <v>60.205219899999996</v>
          </cell>
          <cell r="BQ288">
            <v>56224.089799458401</v>
          </cell>
          <cell r="BR288">
            <v>56055.417530060025</v>
          </cell>
          <cell r="BS288">
            <v>2623</v>
          </cell>
          <cell r="BT288">
            <v>4.68</v>
          </cell>
          <cell r="BU288">
            <v>39132</v>
          </cell>
          <cell r="BV288">
            <v>69.81</v>
          </cell>
          <cell r="BW288">
            <v>9888</v>
          </cell>
          <cell r="BX288">
            <v>17.64</v>
          </cell>
          <cell r="BY288">
            <v>2786</v>
          </cell>
          <cell r="BZ288">
            <v>4.97</v>
          </cell>
          <cell r="CC288">
            <v>1626</v>
          </cell>
          <cell r="CD288">
            <v>2.9005000000000001</v>
          </cell>
        </row>
        <row r="289">
          <cell r="A289" t="str">
            <v>Alberta</v>
          </cell>
          <cell r="B289" t="str">
            <v>Red Deer--Lacombe</v>
          </cell>
          <cell r="BO289">
            <v>107334.97104868051</v>
          </cell>
          <cell r="BP289">
            <v>65.183186600000013</v>
          </cell>
          <cell r="BQ289">
            <v>69964.354465717406</v>
          </cell>
          <cell r="BR289">
            <v>69754.461402320259</v>
          </cell>
          <cell r="BS289">
            <v>4799</v>
          </cell>
          <cell r="BT289">
            <v>6.879999999999999</v>
          </cell>
          <cell r="BU289">
            <v>49044</v>
          </cell>
          <cell r="BV289">
            <v>70.31</v>
          </cell>
          <cell r="BW289">
            <v>10212</v>
          </cell>
          <cell r="BX289">
            <v>14.64</v>
          </cell>
          <cell r="BY289">
            <v>3746</v>
          </cell>
          <cell r="BZ289">
            <v>5.3699999999999992</v>
          </cell>
          <cell r="CC289">
            <v>1953</v>
          </cell>
          <cell r="CD289">
            <v>2.8</v>
          </cell>
        </row>
        <row r="290">
          <cell r="A290" t="str">
            <v>Alberta</v>
          </cell>
          <cell r="B290" t="str">
            <v>Red Deer--Mountain View</v>
          </cell>
          <cell r="BO290">
            <v>106407.30158669196</v>
          </cell>
          <cell r="BP290">
            <v>66.3102734</v>
          </cell>
          <cell r="BQ290">
            <v>70558.972599697969</v>
          </cell>
          <cell r="BR290">
            <v>70417.854654498573</v>
          </cell>
          <cell r="BS290">
            <v>3718</v>
          </cell>
          <cell r="BT290">
            <v>5.2799999999999994</v>
          </cell>
          <cell r="BU290">
            <v>52940</v>
          </cell>
          <cell r="BV290">
            <v>75.179999999999993</v>
          </cell>
          <cell r="BW290">
            <v>8197</v>
          </cell>
          <cell r="BX290">
            <v>11.64</v>
          </cell>
          <cell r="BY290">
            <v>3570</v>
          </cell>
          <cell r="BZ290">
            <v>5.07</v>
          </cell>
          <cell r="CC290">
            <v>1994</v>
          </cell>
          <cell r="CD290">
            <v>2.8314999999999997</v>
          </cell>
        </row>
        <row r="291">
          <cell r="A291" t="str">
            <v>Alberta</v>
          </cell>
          <cell r="B291" t="str">
            <v>St. Albert--Edmonton</v>
          </cell>
          <cell r="BO291">
            <v>102630.36163431</v>
          </cell>
          <cell r="BP291">
            <v>65.464958300000006</v>
          </cell>
          <cell r="BQ291">
            <v>67186.923447040244</v>
          </cell>
          <cell r="BR291">
            <v>67052.549600146158</v>
          </cell>
          <cell r="BS291">
            <v>11654</v>
          </cell>
          <cell r="BT291">
            <v>17.38</v>
          </cell>
          <cell r="BU291">
            <v>34371</v>
          </cell>
          <cell r="BV291">
            <v>51.260000000000005</v>
          </cell>
          <cell r="BW291">
            <v>11023</v>
          </cell>
          <cell r="BX291">
            <v>16.439999999999998</v>
          </cell>
          <cell r="BY291">
            <v>7456</v>
          </cell>
          <cell r="BZ291">
            <v>11.12</v>
          </cell>
          <cell r="CC291">
            <v>2112</v>
          </cell>
          <cell r="CD291">
            <v>3.1499999999999959</v>
          </cell>
        </row>
        <row r="292">
          <cell r="A292" t="str">
            <v>Alberta</v>
          </cell>
          <cell r="B292" t="str">
            <v>Sherwood Park--Fort Saskatchewan</v>
          </cell>
          <cell r="BO292">
            <v>108777.07539413543</v>
          </cell>
          <cell r="BP292">
            <v>69.597609899999995</v>
          </cell>
          <cell r="BQ292">
            <v>75706.24459343926</v>
          </cell>
          <cell r="BR292">
            <v>75479.125859658947</v>
          </cell>
          <cell r="BS292">
            <v>9269</v>
          </cell>
          <cell r="BT292">
            <v>12.279999999999998</v>
          </cell>
          <cell r="BU292">
            <v>46676</v>
          </cell>
          <cell r="BV292">
            <v>61.839999999999996</v>
          </cell>
          <cell r="BW292">
            <v>9842</v>
          </cell>
          <cell r="BX292">
            <v>13.040000000000001</v>
          </cell>
          <cell r="BY292">
            <v>5468</v>
          </cell>
          <cell r="BZ292">
            <v>7.2449999999999992</v>
          </cell>
          <cell r="CC292">
            <v>3883</v>
          </cell>
          <cell r="CD292">
            <v>5.1449999999999996</v>
          </cell>
        </row>
        <row r="293">
          <cell r="A293" t="str">
            <v>Alberta</v>
          </cell>
          <cell r="B293" t="str">
            <v>Sturgeon River--Parkland</v>
          </cell>
          <cell r="BO293">
            <v>104807.37295614547</v>
          </cell>
          <cell r="BP293">
            <v>66.592045100000007</v>
          </cell>
          <cell r="BQ293">
            <v>69793.3730670816</v>
          </cell>
          <cell r="BR293">
            <v>69583.992947880353</v>
          </cell>
          <cell r="BS293">
            <v>5205</v>
          </cell>
          <cell r="BT293">
            <v>7.4799999999999986</v>
          </cell>
          <cell r="BU293">
            <v>48827</v>
          </cell>
          <cell r="BV293">
            <v>70.17</v>
          </cell>
          <cell r="BW293">
            <v>9213</v>
          </cell>
          <cell r="BX293">
            <v>13.24</v>
          </cell>
          <cell r="BY293">
            <v>3806</v>
          </cell>
          <cell r="BZ293">
            <v>5.47</v>
          </cell>
          <cell r="CC293">
            <v>1974</v>
          </cell>
          <cell r="CD293">
            <v>2.8373999999999997</v>
          </cell>
        </row>
        <row r="294">
          <cell r="A294" t="str">
            <v>Alberta</v>
          </cell>
          <cell r="B294" t="str">
            <v>Yellowhead</v>
          </cell>
          <cell r="BO294">
            <v>91575.433084690594</v>
          </cell>
          <cell r="BP294">
            <v>65.089262700000006</v>
          </cell>
          <cell r="BQ294">
            <v>59605.774209156982</v>
          </cell>
          <cell r="BR294">
            <v>59426.956886529508</v>
          </cell>
          <cell r="BS294">
            <v>3613</v>
          </cell>
          <cell r="BT294">
            <v>6.0799999999999983</v>
          </cell>
          <cell r="BU294">
            <v>43168</v>
          </cell>
          <cell r="BV294">
            <v>72.64</v>
          </cell>
          <cell r="BW294">
            <v>7274</v>
          </cell>
          <cell r="BX294">
            <v>12.24</v>
          </cell>
          <cell r="BY294">
            <v>3191</v>
          </cell>
          <cell r="BZ294">
            <v>5.3699999999999992</v>
          </cell>
          <cell r="CC294">
            <v>1707</v>
          </cell>
          <cell r="CD294">
            <v>2.8719999999999999</v>
          </cell>
        </row>
        <row r="295">
          <cell r="A295" t="str">
            <v>British Columbia</v>
          </cell>
          <cell r="B295" t="str">
            <v>Abbotsford</v>
          </cell>
          <cell r="BO295">
            <v>80327.194493389514</v>
          </cell>
          <cell r="BP295">
            <v>65.464958300000006</v>
          </cell>
          <cell r="BQ295">
            <v>52586.164378657348</v>
          </cell>
          <cell r="BR295">
            <v>52375.819721142718</v>
          </cell>
          <cell r="BS295">
            <v>12623</v>
          </cell>
          <cell r="BT295">
            <v>24.099999999999994</v>
          </cell>
          <cell r="BU295">
            <v>25135</v>
          </cell>
          <cell r="BV295">
            <v>47.99</v>
          </cell>
          <cell r="BW295">
            <v>7285</v>
          </cell>
          <cell r="BX295">
            <v>13.91</v>
          </cell>
          <cell r="BY295">
            <v>5657</v>
          </cell>
          <cell r="BZ295">
            <v>10.8</v>
          </cell>
          <cell r="CC295">
            <v>1048</v>
          </cell>
          <cell r="CD295">
            <v>2</v>
          </cell>
        </row>
        <row r="296">
          <cell r="A296" t="str">
            <v>British Columbia</v>
          </cell>
          <cell r="B296" t="str">
            <v>Burnaby North--Seymour</v>
          </cell>
          <cell r="BO296">
            <v>86914.583146991048</v>
          </cell>
          <cell r="BP296">
            <v>66.028501700000007</v>
          </cell>
          <cell r="BQ296">
            <v>57388.397010758905</v>
          </cell>
          <cell r="BR296">
            <v>57101.455025705109</v>
          </cell>
          <cell r="BS296">
            <v>19015</v>
          </cell>
          <cell r="BT296">
            <v>33.300000000000004</v>
          </cell>
          <cell r="BU296">
            <v>3231</v>
          </cell>
          <cell r="BV296">
            <v>5.6580000000000013</v>
          </cell>
          <cell r="BW296">
            <v>20168</v>
          </cell>
          <cell r="BX296">
            <v>35.32</v>
          </cell>
          <cell r="BY296">
            <v>9193</v>
          </cell>
          <cell r="BZ296">
            <v>16.100000000000001</v>
          </cell>
          <cell r="CC296">
            <v>3953</v>
          </cell>
          <cell r="CD296">
            <v>6.9224999999999994</v>
          </cell>
        </row>
        <row r="297">
          <cell r="A297" t="str">
            <v>British Columbia</v>
          </cell>
          <cell r="B297" t="str">
            <v>Burnaby South</v>
          </cell>
          <cell r="BO297">
            <v>88036.629991384194</v>
          </cell>
          <cell r="BP297">
            <v>57.105731200000001</v>
          </cell>
          <cell r="BQ297">
            <v>50273.961280418436</v>
          </cell>
          <cell r="BR297">
            <v>49972.317512735928</v>
          </cell>
          <cell r="BS297">
            <v>9595</v>
          </cell>
          <cell r="BT297">
            <v>19.199999999999996</v>
          </cell>
          <cell r="BU297">
            <v>13038</v>
          </cell>
          <cell r="BV297">
            <v>26.090000000000003</v>
          </cell>
          <cell r="BW297">
            <v>22168</v>
          </cell>
          <cell r="BX297">
            <v>44.36</v>
          </cell>
          <cell r="BY297">
            <v>3798</v>
          </cell>
          <cell r="BZ297">
            <v>7.6000000000000014</v>
          </cell>
          <cell r="CC297">
            <v>1024</v>
          </cell>
          <cell r="CD297">
            <v>2.0495000000000001</v>
          </cell>
        </row>
        <row r="298">
          <cell r="A298" t="str">
            <v>British Columbia</v>
          </cell>
          <cell r="B298" t="str">
            <v>Cariboo--Prince George</v>
          </cell>
          <cell r="BO298">
            <v>92171.279881828799</v>
          </cell>
          <cell r="BP298">
            <v>63.680404199999998</v>
          </cell>
          <cell r="BQ298">
            <v>58695.04358506186</v>
          </cell>
          <cell r="BR298">
            <v>58460.263410721614</v>
          </cell>
          <cell r="BS298">
            <v>13329</v>
          </cell>
          <cell r="BT298">
            <v>22.799999999999997</v>
          </cell>
          <cell r="BU298">
            <v>22431</v>
          </cell>
          <cell r="BV298">
            <v>38.370000000000005</v>
          </cell>
          <cell r="BW298">
            <v>15206</v>
          </cell>
          <cell r="BX298">
            <v>26.01</v>
          </cell>
          <cell r="BY298">
            <v>5437</v>
          </cell>
          <cell r="BZ298">
            <v>9.3000000000000007</v>
          </cell>
          <cell r="CC298">
            <v>1883</v>
          </cell>
          <cell r="CD298">
            <v>3.2204000000000002</v>
          </cell>
        </row>
        <row r="299">
          <cell r="A299" t="str">
            <v>British Columbia</v>
          </cell>
          <cell r="B299" t="str">
            <v>Central Okanagan--Similkameen--Nicola</v>
          </cell>
          <cell r="BO299">
            <v>101540.60286037203</v>
          </cell>
          <cell r="BP299">
            <v>66.685969</v>
          </cell>
          <cell r="BQ299">
            <v>67713.334945880808</v>
          </cell>
          <cell r="BR299">
            <v>67510.19494104317</v>
          </cell>
          <cell r="BS299">
            <v>19240</v>
          </cell>
          <cell r="BT299">
            <v>28.5</v>
          </cell>
          <cell r="BU299">
            <v>26930</v>
          </cell>
          <cell r="BV299">
            <v>39.89</v>
          </cell>
          <cell r="BW299">
            <v>13171</v>
          </cell>
          <cell r="BX299">
            <v>19.510000000000002</v>
          </cell>
          <cell r="BY299">
            <v>6548</v>
          </cell>
          <cell r="BZ299">
            <v>9.7000000000000011</v>
          </cell>
          <cell r="CC299">
            <v>1350</v>
          </cell>
          <cell r="CD299">
            <v>2</v>
          </cell>
        </row>
        <row r="300">
          <cell r="A300" t="str">
            <v>British Columbia</v>
          </cell>
          <cell r="B300" t="str">
            <v>Chilliwack--Hope</v>
          </cell>
          <cell r="BO300">
            <v>84471.117498250591</v>
          </cell>
          <cell r="BP300">
            <v>65.464958300000006</v>
          </cell>
          <cell r="BQ300">
            <v>55298.981845773764</v>
          </cell>
          <cell r="BR300">
            <v>55133.084900236441</v>
          </cell>
          <cell r="BS300">
            <v>13838</v>
          </cell>
          <cell r="BT300">
            <v>25.099999999999994</v>
          </cell>
          <cell r="BU300">
            <v>23459</v>
          </cell>
          <cell r="BV300">
            <v>42.55</v>
          </cell>
          <cell r="BW300">
            <v>10150</v>
          </cell>
          <cell r="BX300">
            <v>18.41</v>
          </cell>
          <cell r="BY300">
            <v>5789</v>
          </cell>
          <cell r="BZ300">
            <v>10.5</v>
          </cell>
          <cell r="CC300">
            <v>1123</v>
          </cell>
          <cell r="CD300">
            <v>2.036</v>
          </cell>
        </row>
        <row r="301">
          <cell r="A301" t="str">
            <v>British Columbia</v>
          </cell>
          <cell r="B301" t="str">
            <v>Cloverdale--Langley City</v>
          </cell>
          <cell r="BO301">
            <v>90631.942888694393</v>
          </cell>
          <cell r="BP301">
            <v>65.183186600000013</v>
          </cell>
          <cell r="BQ301">
            <v>59076.788452343106</v>
          </cell>
          <cell r="BR301">
            <v>58899.558086986079</v>
          </cell>
          <cell r="BS301">
            <v>21675</v>
          </cell>
          <cell r="BT301">
            <v>36.799999999999997</v>
          </cell>
          <cell r="BU301">
            <v>20845</v>
          </cell>
          <cell r="BV301">
            <v>35.39</v>
          </cell>
          <cell r="BW301">
            <v>9371</v>
          </cell>
          <cell r="BX301">
            <v>15.91</v>
          </cell>
          <cell r="BY301">
            <v>5831</v>
          </cell>
          <cell r="BZ301">
            <v>9.9</v>
          </cell>
          <cell r="CC301">
            <v>1178</v>
          </cell>
          <cell r="CD301">
            <v>2</v>
          </cell>
        </row>
        <row r="302">
          <cell r="A302" t="str">
            <v>British Columbia</v>
          </cell>
          <cell r="B302" t="str">
            <v>Coquitlam--Port Coquitlam</v>
          </cell>
          <cell r="BO302">
            <v>98668.25566986973</v>
          </cell>
          <cell r="BP302">
            <v>62.647241300000005</v>
          </cell>
          <cell r="BQ302">
            <v>61812.940216004223</v>
          </cell>
          <cell r="BR302">
            <v>61503.875514924199</v>
          </cell>
          <cell r="BS302">
            <v>16360</v>
          </cell>
          <cell r="BT302">
            <v>26.599999999999994</v>
          </cell>
          <cell r="BU302">
            <v>18611</v>
          </cell>
          <cell r="BV302">
            <v>30.26</v>
          </cell>
          <cell r="BW302">
            <v>19195</v>
          </cell>
          <cell r="BX302">
            <v>31.21</v>
          </cell>
          <cell r="BY302">
            <v>5843</v>
          </cell>
          <cell r="BZ302">
            <v>9.5</v>
          </cell>
          <cell r="CC302">
            <v>1280</v>
          </cell>
          <cell r="CD302">
            <v>2.081</v>
          </cell>
        </row>
        <row r="303">
          <cell r="A303" t="str">
            <v>British Columbia</v>
          </cell>
          <cell r="B303" t="str">
            <v>Courtenay--Alberni</v>
          </cell>
          <cell r="BO303">
            <v>106949.14684377953</v>
          </cell>
          <cell r="BP303">
            <v>71.28824010000001</v>
          </cell>
          <cell r="BQ303">
            <v>76242.164586895131</v>
          </cell>
          <cell r="BR303">
            <v>76013.438093134449</v>
          </cell>
          <cell r="BS303">
            <v>9958</v>
          </cell>
          <cell r="BT303">
            <v>13.099999999999998</v>
          </cell>
          <cell r="BU303">
            <v>21808</v>
          </cell>
          <cell r="BV303">
            <v>28.69</v>
          </cell>
          <cell r="BW303">
            <v>30565</v>
          </cell>
          <cell r="BX303">
            <v>40.21</v>
          </cell>
          <cell r="BY303">
            <v>13302</v>
          </cell>
          <cell r="BZ303">
            <v>17.5</v>
          </cell>
        </row>
        <row r="304">
          <cell r="A304" t="str">
            <v>British Columbia</v>
          </cell>
          <cell r="B304" t="str">
            <v>Cowichan--Malahat--Langford</v>
          </cell>
          <cell r="BO304">
            <v>94919.599167010791</v>
          </cell>
          <cell r="BP304">
            <v>71.10039230000001</v>
          </cell>
          <cell r="BQ304">
            <v>67488.207377332219</v>
          </cell>
          <cell r="BR304">
            <v>67218.254547822886</v>
          </cell>
          <cell r="BS304">
            <v>10150</v>
          </cell>
          <cell r="BT304">
            <v>15.099999999999998</v>
          </cell>
          <cell r="BU304">
            <v>15991</v>
          </cell>
          <cell r="BV304">
            <v>23.790000000000003</v>
          </cell>
          <cell r="BW304">
            <v>23600</v>
          </cell>
          <cell r="BX304">
            <v>35.11</v>
          </cell>
          <cell r="BY304">
            <v>15259</v>
          </cell>
          <cell r="BZ304">
            <v>22.7</v>
          </cell>
          <cell r="CC304">
            <v>1344</v>
          </cell>
          <cell r="CD304">
            <v>2</v>
          </cell>
        </row>
        <row r="305">
          <cell r="A305" t="str">
            <v>British Columbia</v>
          </cell>
          <cell r="B305" t="str">
            <v>Delta</v>
          </cell>
          <cell r="BO305">
            <v>86986.449783718708</v>
          </cell>
          <cell r="BP305">
            <v>69.973305500000009</v>
          </cell>
          <cell r="BQ305">
            <v>60867.294250765583</v>
          </cell>
          <cell r="BR305">
            <v>60623.82507376252</v>
          </cell>
          <cell r="BS305">
            <v>24189</v>
          </cell>
          <cell r="BT305">
            <v>39.9</v>
          </cell>
          <cell r="BU305">
            <v>20182</v>
          </cell>
          <cell r="BV305">
            <v>33.29</v>
          </cell>
          <cell r="BW305">
            <v>9160</v>
          </cell>
          <cell r="BX305">
            <v>15.110000000000001</v>
          </cell>
          <cell r="BY305">
            <v>5456</v>
          </cell>
          <cell r="BZ305">
            <v>9</v>
          </cell>
          <cell r="CC305">
            <v>1212</v>
          </cell>
          <cell r="CD305">
            <v>2</v>
          </cell>
        </row>
        <row r="306">
          <cell r="A306" t="str">
            <v>British Columbia</v>
          </cell>
          <cell r="B306" t="str">
            <v>Esquimalt--Saanich--Sooke</v>
          </cell>
          <cell r="BO306">
            <v>105546.58828828808</v>
          </cell>
          <cell r="BP306">
            <v>70.442925000000002</v>
          </cell>
          <cell r="BQ306">
            <v>74350.104027977563</v>
          </cell>
          <cell r="BR306">
            <v>74127.053715893635</v>
          </cell>
          <cell r="BS306">
            <v>13862</v>
          </cell>
          <cell r="BT306">
            <v>18.699999999999996</v>
          </cell>
          <cell r="BU306">
            <v>13335</v>
          </cell>
          <cell r="BV306">
            <v>17.990000000000002</v>
          </cell>
          <cell r="BW306">
            <v>26100</v>
          </cell>
          <cell r="BX306">
            <v>35.21</v>
          </cell>
          <cell r="BY306">
            <v>17939</v>
          </cell>
          <cell r="BZ306">
            <v>24.2</v>
          </cell>
          <cell r="CC306">
            <v>1483</v>
          </cell>
          <cell r="CD306">
            <v>2</v>
          </cell>
        </row>
        <row r="307">
          <cell r="A307" t="str">
            <v>British Columbia</v>
          </cell>
          <cell r="B307" t="str">
            <v>Fleetwood--Port Kells</v>
          </cell>
          <cell r="BO307">
            <v>87109.31854973697</v>
          </cell>
          <cell r="BP307">
            <v>61.238382800000004</v>
          </cell>
          <cell r="BQ307">
            <v>53344.337947959335</v>
          </cell>
          <cell r="BR307">
            <v>53077.616258219539</v>
          </cell>
          <cell r="BS307">
            <v>20276</v>
          </cell>
          <cell r="BT307">
            <v>38.199999999999996</v>
          </cell>
          <cell r="BU307">
            <v>15865</v>
          </cell>
          <cell r="BV307">
            <v>29.890000000000004</v>
          </cell>
          <cell r="BW307">
            <v>11523</v>
          </cell>
          <cell r="BX307">
            <v>21.71</v>
          </cell>
          <cell r="BY307">
            <v>4352</v>
          </cell>
          <cell r="BZ307">
            <v>8.2000000000000011</v>
          </cell>
          <cell r="CC307">
            <v>1062</v>
          </cell>
          <cell r="CD307">
            <v>2</v>
          </cell>
        </row>
        <row r="308">
          <cell r="A308" t="str">
            <v>British Columbia</v>
          </cell>
          <cell r="B308" t="str">
            <v>Kamloops--Thompson--Cariboo</v>
          </cell>
          <cell r="BO308">
            <v>110520.45503342342</v>
          </cell>
          <cell r="BP308">
            <v>68.940142600000016</v>
          </cell>
          <cell r="BQ308">
            <v>76192.959302211006</v>
          </cell>
          <cell r="BR308">
            <v>76040.573383606577</v>
          </cell>
          <cell r="BS308">
            <v>16501</v>
          </cell>
          <cell r="BT308">
            <v>21.699999999999996</v>
          </cell>
          <cell r="BU308">
            <v>26759</v>
          </cell>
          <cell r="BV308">
            <v>35.19</v>
          </cell>
          <cell r="BW308">
            <v>23580</v>
          </cell>
          <cell r="BX308">
            <v>31.01</v>
          </cell>
          <cell r="BY308">
            <v>7148</v>
          </cell>
          <cell r="BZ308">
            <v>9.4</v>
          </cell>
          <cell r="CC308">
            <v>1521</v>
          </cell>
          <cell r="CD308">
            <v>2</v>
          </cell>
        </row>
        <row r="309">
          <cell r="A309" t="str">
            <v>British Columbia</v>
          </cell>
          <cell r="B309" t="str">
            <v>Kelowna--Lake Country</v>
          </cell>
          <cell r="BO309">
            <v>105633.52373594251</v>
          </cell>
          <cell r="BP309">
            <v>66.404197300000007</v>
          </cell>
          <cell r="BQ309">
            <v>70145.093516557608</v>
          </cell>
          <cell r="BR309">
            <v>69864.513142491371</v>
          </cell>
          <cell r="BS309">
            <v>25850</v>
          </cell>
          <cell r="BT309">
            <v>37</v>
          </cell>
          <cell r="BU309">
            <v>28148</v>
          </cell>
          <cell r="BV309">
            <v>40.29</v>
          </cell>
          <cell r="BW309">
            <v>9998</v>
          </cell>
          <cell r="BX309">
            <v>14.31</v>
          </cell>
          <cell r="BY309">
            <v>4052</v>
          </cell>
          <cell r="BZ309">
            <v>5.8000000000000007</v>
          </cell>
          <cell r="CC309">
            <v>1397</v>
          </cell>
          <cell r="CD309">
            <v>2</v>
          </cell>
        </row>
        <row r="310">
          <cell r="A310" t="str">
            <v>British Columbia</v>
          </cell>
          <cell r="B310" t="str">
            <v>Kootenay--Columbia</v>
          </cell>
          <cell r="BO310">
            <v>100723.40965242041</v>
          </cell>
          <cell r="BP310">
            <v>68.564447000000001</v>
          </cell>
          <cell r="BQ310">
            <v>69060.448827726679</v>
          </cell>
          <cell r="BR310">
            <v>68853.2674812435</v>
          </cell>
          <cell r="BS310">
            <v>7195</v>
          </cell>
          <cell r="BT310">
            <v>10.449999999999998</v>
          </cell>
          <cell r="BU310">
            <v>25675</v>
          </cell>
          <cell r="BV310">
            <v>37.29</v>
          </cell>
          <cell r="BW310">
            <v>25758</v>
          </cell>
          <cell r="BX310">
            <v>37.410000000000004</v>
          </cell>
          <cell r="BY310">
            <v>8469</v>
          </cell>
          <cell r="BZ310">
            <v>12.3</v>
          </cell>
          <cell r="CC310">
            <v>1377</v>
          </cell>
          <cell r="CD310">
            <v>2</v>
          </cell>
        </row>
        <row r="311">
          <cell r="A311" t="str">
            <v>British Columbia</v>
          </cell>
          <cell r="B311" t="str">
            <v>Langley--Aldergrove</v>
          </cell>
          <cell r="BO311">
            <v>96283.906125534282</v>
          </cell>
          <cell r="BP311">
            <v>68.000903600000015</v>
          </cell>
          <cell r="BQ311">
            <v>65473.926186739081</v>
          </cell>
          <cell r="BR311">
            <v>65277.504408178866</v>
          </cell>
          <cell r="BS311">
            <v>18212</v>
          </cell>
          <cell r="BT311">
            <v>27.9</v>
          </cell>
          <cell r="BU311">
            <v>30086</v>
          </cell>
          <cell r="BV311">
            <v>46.09</v>
          </cell>
          <cell r="BW311">
            <v>8662</v>
          </cell>
          <cell r="BX311">
            <v>13.270000000000001</v>
          </cell>
          <cell r="BY311">
            <v>6658</v>
          </cell>
          <cell r="BZ311">
            <v>10.200000000000001</v>
          </cell>
          <cell r="CC311">
            <v>1332</v>
          </cell>
          <cell r="CD311">
            <v>2.0405000000000002</v>
          </cell>
        </row>
        <row r="312">
          <cell r="A312" t="str">
            <v>British Columbia</v>
          </cell>
          <cell r="B312" t="str">
            <v>Mission--Matsqui--Fraser Canyon</v>
          </cell>
          <cell r="BO312">
            <v>73888.175670451543</v>
          </cell>
          <cell r="BP312">
            <v>66.122425600000014</v>
          </cell>
          <cell r="BQ312">
            <v>48856.653984891629</v>
          </cell>
          <cell r="BR312">
            <v>48612.370714967168</v>
          </cell>
          <cell r="BS312">
            <v>13855</v>
          </cell>
          <cell r="BT312">
            <v>28.5</v>
          </cell>
          <cell r="BU312">
            <v>17253</v>
          </cell>
          <cell r="BV312">
            <v>35.49</v>
          </cell>
          <cell r="BW312">
            <v>10068</v>
          </cell>
          <cell r="BX312">
            <v>20.71</v>
          </cell>
          <cell r="BY312">
            <v>5299</v>
          </cell>
          <cell r="BZ312">
            <v>10.9</v>
          </cell>
          <cell r="CC312">
            <v>1944</v>
          </cell>
          <cell r="CD312">
            <v>4</v>
          </cell>
        </row>
        <row r="313">
          <cell r="A313" t="str">
            <v>British Columbia</v>
          </cell>
          <cell r="B313" t="str">
            <v>Nanaimo--Ladysmith</v>
          </cell>
          <cell r="BO313">
            <v>110350.06155602075</v>
          </cell>
          <cell r="BP313">
            <v>70.442925000000002</v>
          </cell>
          <cell r="BQ313">
            <v>77733.811099361526</v>
          </cell>
          <cell r="BR313">
            <v>77578.343477162809</v>
          </cell>
          <cell r="BS313">
            <v>10512</v>
          </cell>
          <cell r="BT313">
            <v>13.549999999999997</v>
          </cell>
          <cell r="BU313">
            <v>16788</v>
          </cell>
          <cell r="BV313">
            <v>21.64</v>
          </cell>
          <cell r="BW313">
            <v>24018</v>
          </cell>
          <cell r="BX313">
            <v>30.960000000000004</v>
          </cell>
          <cell r="BY313">
            <v>23545</v>
          </cell>
          <cell r="BZ313">
            <v>30.35</v>
          </cell>
          <cell r="CC313">
            <v>1552</v>
          </cell>
          <cell r="CD313">
            <v>2</v>
          </cell>
        </row>
        <row r="314">
          <cell r="A314" t="str">
            <v>British Columbia</v>
          </cell>
          <cell r="B314" t="str">
            <v>New Westminster--Burnaby</v>
          </cell>
          <cell r="BO314">
            <v>93187.845049734577</v>
          </cell>
          <cell r="BP314">
            <v>61.895850100000011</v>
          </cell>
          <cell r="BQ314">
            <v>57679.408883404001</v>
          </cell>
          <cell r="BR314">
            <v>57275.653021220176</v>
          </cell>
          <cell r="BS314">
            <v>11627</v>
          </cell>
          <cell r="BT314">
            <v>20.299999999999997</v>
          </cell>
          <cell r="BU314">
            <v>12698</v>
          </cell>
          <cell r="BV314">
            <v>22.17</v>
          </cell>
          <cell r="BW314">
            <v>25035</v>
          </cell>
          <cell r="BX314">
            <v>43.71</v>
          </cell>
          <cell r="BY314">
            <v>6014</v>
          </cell>
          <cell r="BZ314">
            <v>10.5</v>
          </cell>
          <cell r="CC314">
            <v>1213</v>
          </cell>
          <cell r="CD314">
            <v>2.117</v>
          </cell>
        </row>
        <row r="315">
          <cell r="A315" t="str">
            <v>British Columbia</v>
          </cell>
          <cell r="B315" t="str">
            <v>North Island--Powell River</v>
          </cell>
          <cell r="BO315">
            <v>94327.278983658616</v>
          </cell>
          <cell r="BP315">
            <v>70.067229400000002</v>
          </cell>
          <cell r="BQ315">
            <v>66092.510952258075</v>
          </cell>
          <cell r="BR315">
            <v>65894.233419401295</v>
          </cell>
          <cell r="BS315">
            <v>11070</v>
          </cell>
          <cell r="BT315">
            <v>16.799999999999997</v>
          </cell>
          <cell r="BU315">
            <v>17587</v>
          </cell>
          <cell r="BV315">
            <v>26.69</v>
          </cell>
          <cell r="BW315">
            <v>26298</v>
          </cell>
          <cell r="BX315">
            <v>39.910000000000004</v>
          </cell>
          <cell r="BY315">
            <v>9225</v>
          </cell>
          <cell r="BZ315">
            <v>14</v>
          </cell>
          <cell r="CC315">
            <v>1318</v>
          </cell>
          <cell r="CD315">
            <v>2</v>
          </cell>
        </row>
        <row r="316">
          <cell r="A316" t="str">
            <v>British Columbia</v>
          </cell>
          <cell r="B316" t="str">
            <v>North Okanagan--Shuswap</v>
          </cell>
          <cell r="BO316">
            <v>113078.67547306773</v>
          </cell>
          <cell r="BP316">
            <v>67.531284100000008</v>
          </cell>
          <cell r="BQ316">
            <v>76363.481590234398</v>
          </cell>
          <cell r="BR316">
            <v>76210.754627053931</v>
          </cell>
          <cell r="BS316">
            <v>16157</v>
          </cell>
          <cell r="BT316">
            <v>21.199999999999996</v>
          </cell>
          <cell r="BU316">
            <v>30324</v>
          </cell>
          <cell r="BV316">
            <v>39.79</v>
          </cell>
          <cell r="BW316">
            <v>19822</v>
          </cell>
          <cell r="BX316">
            <v>26.01</v>
          </cell>
          <cell r="BY316">
            <v>8383</v>
          </cell>
          <cell r="BZ316">
            <v>11</v>
          </cell>
          <cell r="CC316">
            <v>1524</v>
          </cell>
          <cell r="CD316">
            <v>2</v>
          </cell>
        </row>
        <row r="317">
          <cell r="A317" t="str">
            <v>British Columbia</v>
          </cell>
          <cell r="B317" t="str">
            <v>North Vancouver</v>
          </cell>
          <cell r="BO317">
            <v>98780.692182169456</v>
          </cell>
          <cell r="BP317">
            <v>71.194316200000003</v>
          </cell>
          <cell r="BQ317">
            <v>70326.23833672241</v>
          </cell>
          <cell r="BR317">
            <v>70115.259621712248</v>
          </cell>
          <cell r="BS317">
            <v>31475</v>
          </cell>
          <cell r="BT317">
            <v>44.89</v>
          </cell>
          <cell r="BU317">
            <v>21659</v>
          </cell>
          <cell r="BV317">
            <v>30.89</v>
          </cell>
          <cell r="BW317">
            <v>5616</v>
          </cell>
          <cell r="BX317">
            <v>8.0100000000000016</v>
          </cell>
          <cell r="BY317">
            <v>9886</v>
          </cell>
          <cell r="BZ317">
            <v>14.100000000000001</v>
          </cell>
          <cell r="CC317">
            <v>1479</v>
          </cell>
          <cell r="CD317">
            <v>2.109</v>
          </cell>
        </row>
        <row r="318">
          <cell r="A318" t="str">
            <v>British Columbia</v>
          </cell>
          <cell r="B318" t="str">
            <v>Pitt Meadows--Maple Ridge</v>
          </cell>
          <cell r="BO318">
            <v>84194.083205058472</v>
          </cell>
          <cell r="BP318">
            <v>67.625208000000001</v>
          </cell>
          <cell r="BQ318">
            <v>56936.42389111386</v>
          </cell>
          <cell r="BR318">
            <v>56822.55104333163</v>
          </cell>
          <cell r="BS318">
            <v>14319</v>
          </cell>
          <cell r="BT318">
            <v>25.199999999999996</v>
          </cell>
          <cell r="BU318">
            <v>18064</v>
          </cell>
          <cell r="BV318">
            <v>31.79</v>
          </cell>
          <cell r="BW318">
            <v>16939</v>
          </cell>
          <cell r="BX318">
            <v>29.810000000000002</v>
          </cell>
          <cell r="BY318">
            <v>5682</v>
          </cell>
          <cell r="BZ318">
            <v>10</v>
          </cell>
          <cell r="CC318">
            <v>1648</v>
          </cell>
          <cell r="CD318">
            <v>2.9</v>
          </cell>
        </row>
        <row r="319">
          <cell r="A319" t="str">
            <v>British Columbia</v>
          </cell>
          <cell r="B319" t="str">
            <v>Port Moody--Coquitlam</v>
          </cell>
          <cell r="BO319">
            <v>92215.327175307044</v>
          </cell>
          <cell r="BP319">
            <v>64.713567100000006</v>
          </cell>
          <cell r="BQ319">
            <v>59675.827628076862</v>
          </cell>
          <cell r="BR319">
            <v>59496.800145192632</v>
          </cell>
          <cell r="BS319">
            <v>13208</v>
          </cell>
          <cell r="BT319">
            <v>22.199999999999996</v>
          </cell>
          <cell r="BU319">
            <v>17903</v>
          </cell>
          <cell r="BV319">
            <v>30.090000000000003</v>
          </cell>
          <cell r="BW319">
            <v>21544</v>
          </cell>
          <cell r="BX319">
            <v>36.21</v>
          </cell>
          <cell r="BY319">
            <v>5474</v>
          </cell>
          <cell r="BZ319">
            <v>9.2000000000000011</v>
          </cell>
          <cell r="CC319">
            <v>1190</v>
          </cell>
          <cell r="CD319">
            <v>2</v>
          </cell>
        </row>
        <row r="320">
          <cell r="A320" t="str">
            <v>British Columbia</v>
          </cell>
          <cell r="B320" t="str">
            <v>Prince George--Peace River--Northern Rockies</v>
          </cell>
          <cell r="BO320">
            <v>90702.650386119989</v>
          </cell>
          <cell r="BP320">
            <v>62.459393500000004</v>
          </cell>
          <cell r="BQ320">
            <v>56652.325319595955</v>
          </cell>
          <cell r="BR320">
            <v>56425.716018317573</v>
          </cell>
          <cell r="BS320">
            <v>9141</v>
          </cell>
          <cell r="BT320">
            <v>16.199999999999996</v>
          </cell>
          <cell r="BU320">
            <v>31057</v>
          </cell>
          <cell r="BV320">
            <v>55.04</v>
          </cell>
          <cell r="BW320">
            <v>8864</v>
          </cell>
          <cell r="BX320">
            <v>15.71</v>
          </cell>
          <cell r="BY320">
            <v>6207</v>
          </cell>
          <cell r="BZ320">
            <v>11</v>
          </cell>
          <cell r="CC320">
            <v>1156</v>
          </cell>
          <cell r="CD320">
            <v>2.0495000000000001</v>
          </cell>
        </row>
        <row r="321">
          <cell r="A321" t="str">
            <v>British Columbia</v>
          </cell>
          <cell r="B321" t="str">
            <v>Richmond Centre/Richmond-Centre</v>
          </cell>
          <cell r="BO321">
            <v>80766.508288869896</v>
          </cell>
          <cell r="BP321">
            <v>54.006242500000006</v>
          </cell>
          <cell r="BQ321">
            <v>43618.956325269675</v>
          </cell>
          <cell r="BR321">
            <v>43357.242587318062</v>
          </cell>
          <cell r="BS321">
            <v>14091</v>
          </cell>
          <cell r="BT321">
            <v>32.499999999999993</v>
          </cell>
          <cell r="BU321">
            <v>19376</v>
          </cell>
          <cell r="BV321">
            <v>44.690000000000005</v>
          </cell>
          <cell r="BW321">
            <v>5077</v>
          </cell>
          <cell r="BX321">
            <v>11.71</v>
          </cell>
          <cell r="BY321">
            <v>3772</v>
          </cell>
          <cell r="BZ321">
            <v>8.7000000000000011</v>
          </cell>
          <cell r="CC321">
            <v>867</v>
          </cell>
          <cell r="CD321">
            <v>2</v>
          </cell>
        </row>
        <row r="322">
          <cell r="A322" t="str">
            <v>British Columbia</v>
          </cell>
          <cell r="B322" t="str">
            <v>Saanich--Gulf Islands</v>
          </cell>
          <cell r="BO322">
            <v>100686.31719475452</v>
          </cell>
          <cell r="BP322">
            <v>73.918109300000012</v>
          </cell>
          <cell r="BQ322">
            <v>74425.421994163349</v>
          </cell>
          <cell r="BR322">
            <v>74202.145728180854</v>
          </cell>
          <cell r="BS322">
            <v>5936</v>
          </cell>
          <cell r="BT322">
            <v>7.9999999999999964</v>
          </cell>
          <cell r="BU322">
            <v>14833</v>
          </cell>
          <cell r="BV322">
            <v>19.990000000000002</v>
          </cell>
          <cell r="BW322">
            <v>7264</v>
          </cell>
          <cell r="BX322">
            <v>9.7900000000000009</v>
          </cell>
          <cell r="BY322">
            <v>44670</v>
          </cell>
          <cell r="BZ322">
            <v>60.2</v>
          </cell>
          <cell r="CC322">
            <v>1497</v>
          </cell>
          <cell r="CD322">
            <v>2.0179999999999998</v>
          </cell>
        </row>
        <row r="323">
          <cell r="A323" t="str">
            <v>British Columbia</v>
          </cell>
          <cell r="B323" t="str">
            <v>Skeena--Bulkley Valley</v>
          </cell>
          <cell r="BO323">
            <v>75165.54718132061</v>
          </cell>
          <cell r="BP323">
            <v>64.150023700000006</v>
          </cell>
          <cell r="BQ323">
            <v>48218.716331051852</v>
          </cell>
          <cell r="BR323">
            <v>48025.841465727644</v>
          </cell>
          <cell r="BS323">
            <v>4803</v>
          </cell>
          <cell r="BT323">
            <v>9.9999999999999964</v>
          </cell>
          <cell r="BU323">
            <v>12146</v>
          </cell>
          <cell r="BV323">
            <v>25.290000000000003</v>
          </cell>
          <cell r="BW323">
            <v>24901</v>
          </cell>
          <cell r="BX323">
            <v>51.85</v>
          </cell>
          <cell r="BY323">
            <v>4514</v>
          </cell>
          <cell r="BZ323">
            <v>9.4</v>
          </cell>
          <cell r="CC323">
            <v>990</v>
          </cell>
          <cell r="CD323">
            <v>2.0611999999999999</v>
          </cell>
        </row>
        <row r="324">
          <cell r="A324" t="str">
            <v>British Columbia</v>
          </cell>
          <cell r="B324" t="str">
            <v>South Okanagan--West Kootenay</v>
          </cell>
          <cell r="BO324">
            <v>106639.65665012976</v>
          </cell>
          <cell r="BP324">
            <v>68.188751400000001</v>
          </cell>
          <cell r="BQ324">
            <v>72716.250366970562</v>
          </cell>
          <cell r="BR324">
            <v>72498.101615869644</v>
          </cell>
          <cell r="BS324">
            <v>13920</v>
          </cell>
          <cell r="BT324">
            <v>19.2</v>
          </cell>
          <cell r="BU324">
            <v>21960</v>
          </cell>
          <cell r="BV324">
            <v>30.290000000000003</v>
          </cell>
          <cell r="BW324">
            <v>27194</v>
          </cell>
          <cell r="BX324">
            <v>37.51</v>
          </cell>
          <cell r="BY324">
            <v>7250</v>
          </cell>
          <cell r="BZ324">
            <v>10</v>
          </cell>
          <cell r="CC324">
            <v>1885</v>
          </cell>
          <cell r="CD324">
            <v>2.6</v>
          </cell>
        </row>
        <row r="325">
          <cell r="A325" t="str">
            <v>British Columbia</v>
          </cell>
          <cell r="B325" t="str">
            <v>South Surrey--White Rock</v>
          </cell>
          <cell r="BO325">
            <v>89060.149995102329</v>
          </cell>
          <cell r="BP325">
            <v>69.503686000000002</v>
          </cell>
          <cell r="BQ325">
            <v>61900.087003724933</v>
          </cell>
          <cell r="BR325">
            <v>61652.486655710032</v>
          </cell>
          <cell r="BS325">
            <v>20222</v>
          </cell>
          <cell r="BT325">
            <v>32.799999999999997</v>
          </cell>
          <cell r="BU325">
            <v>27429</v>
          </cell>
          <cell r="BV325">
            <v>44.49</v>
          </cell>
          <cell r="BW325">
            <v>7084</v>
          </cell>
          <cell r="BX325">
            <v>11.490000000000002</v>
          </cell>
          <cell r="BY325">
            <v>5672</v>
          </cell>
          <cell r="BZ325">
            <v>9.2000000000000011</v>
          </cell>
          <cell r="CC325">
            <v>1247</v>
          </cell>
          <cell r="CD325">
            <v>2.0225</v>
          </cell>
        </row>
        <row r="326">
          <cell r="A326" t="str">
            <v>British Columbia</v>
          </cell>
          <cell r="B326" t="str">
            <v>Steveston--Richmond East</v>
          </cell>
          <cell r="BO326">
            <v>83718.836091214267</v>
          </cell>
          <cell r="BP326">
            <v>56.542187800000008</v>
          </cell>
          <cell r="BQ326">
            <v>47336.461526668558</v>
          </cell>
          <cell r="BR326">
            <v>47005.106295981881</v>
          </cell>
          <cell r="BS326">
            <v>17265</v>
          </cell>
          <cell r="BT326">
            <v>36.729999999999997</v>
          </cell>
          <cell r="BU326">
            <v>19347</v>
          </cell>
          <cell r="BV326">
            <v>41.160000000000004</v>
          </cell>
          <cell r="BW326">
            <v>5786</v>
          </cell>
          <cell r="BX326">
            <v>12.31</v>
          </cell>
          <cell r="BY326">
            <v>4465</v>
          </cell>
          <cell r="BZ326">
            <v>9.5</v>
          </cell>
        </row>
        <row r="327">
          <cell r="A327" t="str">
            <v>British Columbia</v>
          </cell>
          <cell r="B327" t="str">
            <v>Surrey Centre</v>
          </cell>
          <cell r="BO327">
            <v>83418.619011980976</v>
          </cell>
          <cell r="BP327">
            <v>56.823959500000001</v>
          </cell>
          <cell r="BQ327">
            <v>47401.762282827367</v>
          </cell>
          <cell r="BR327">
            <v>47022.548184564745</v>
          </cell>
          <cell r="BS327">
            <v>17074</v>
          </cell>
          <cell r="BT327">
            <v>36.309999999999995</v>
          </cell>
          <cell r="BU327">
            <v>9541</v>
          </cell>
          <cell r="BV327">
            <v>20.290000000000003</v>
          </cell>
          <cell r="BW327">
            <v>14253</v>
          </cell>
          <cell r="BX327">
            <v>30.310000000000002</v>
          </cell>
          <cell r="BY327">
            <v>4373</v>
          </cell>
          <cell r="BZ327">
            <v>9.3000000000000007</v>
          </cell>
          <cell r="CC327">
            <v>961</v>
          </cell>
          <cell r="CD327">
            <v>2.0442</v>
          </cell>
        </row>
        <row r="328">
          <cell r="A328" t="str">
            <v>British Columbia</v>
          </cell>
          <cell r="B328" t="str">
            <v>Surrey--Newton</v>
          </cell>
          <cell r="BO328">
            <v>76449.873528002019</v>
          </cell>
          <cell r="BP328">
            <v>63.774328100000005</v>
          </cell>
          <cell r="BQ328">
            <v>48755.393175783058</v>
          </cell>
          <cell r="BR328">
            <v>48414.105423552573</v>
          </cell>
          <cell r="BS328">
            <v>22900</v>
          </cell>
          <cell r="BT328">
            <v>47.3</v>
          </cell>
          <cell r="BU328">
            <v>7838</v>
          </cell>
          <cell r="BV328">
            <v>16.190000000000001</v>
          </cell>
          <cell r="BW328">
            <v>12835</v>
          </cell>
          <cell r="BX328">
            <v>26.51</v>
          </cell>
          <cell r="BY328">
            <v>3873</v>
          </cell>
          <cell r="BZ328">
            <v>8</v>
          </cell>
          <cell r="CC328">
            <v>968</v>
          </cell>
          <cell r="CD328">
            <v>2</v>
          </cell>
        </row>
        <row r="329">
          <cell r="A329" t="str">
            <v>British Columbia</v>
          </cell>
          <cell r="B329" t="str">
            <v>Vancouver Centre</v>
          </cell>
          <cell r="BO329">
            <v>102549.0540531634</v>
          </cell>
          <cell r="BP329">
            <v>61.895850100000011</v>
          </cell>
          <cell r="BQ329">
            <v>63473.608775714012</v>
          </cell>
          <cell r="BR329">
            <v>63219.714340611157</v>
          </cell>
          <cell r="BS329">
            <v>29966</v>
          </cell>
          <cell r="BT329">
            <v>47.4</v>
          </cell>
          <cell r="BU329">
            <v>10994</v>
          </cell>
          <cell r="BV329">
            <v>17.39</v>
          </cell>
          <cell r="BW329">
            <v>12872</v>
          </cell>
          <cell r="BX329">
            <v>20.36</v>
          </cell>
          <cell r="BY329">
            <v>7333</v>
          </cell>
          <cell r="BZ329">
            <v>11.600000000000001</v>
          </cell>
          <cell r="CC329">
            <v>1296</v>
          </cell>
          <cell r="CD329">
            <v>2.0495000000000001</v>
          </cell>
        </row>
        <row r="330">
          <cell r="A330" t="str">
            <v>British Columbia</v>
          </cell>
          <cell r="B330" t="str">
            <v>Vancouver East</v>
          </cell>
          <cell r="BO330">
            <v>103538.95901712182</v>
          </cell>
          <cell r="BP330">
            <v>62.177621800000004</v>
          </cell>
          <cell r="BQ330">
            <v>64378.062353323003</v>
          </cell>
          <cell r="BR330">
            <v>63927.415916849743</v>
          </cell>
          <cell r="BS330">
            <v>12466</v>
          </cell>
          <cell r="BT330">
            <v>19.499999999999996</v>
          </cell>
          <cell r="BU330">
            <v>7217</v>
          </cell>
          <cell r="BV330">
            <v>11.290000000000003</v>
          </cell>
          <cell r="BW330">
            <v>32290</v>
          </cell>
          <cell r="BX330">
            <v>50.51</v>
          </cell>
          <cell r="BY330">
            <v>9589</v>
          </cell>
          <cell r="BZ330">
            <v>15</v>
          </cell>
          <cell r="CC330">
            <v>1534</v>
          </cell>
          <cell r="CD330">
            <v>2.4</v>
          </cell>
        </row>
        <row r="331">
          <cell r="A331" t="str">
            <v>British Columbia</v>
          </cell>
          <cell r="B331" t="str">
            <v>Vancouver Granville</v>
          </cell>
          <cell r="BO331">
            <v>93296.804144128124</v>
          </cell>
          <cell r="BP331">
            <v>63.022936899999998</v>
          </cell>
          <cell r="BQ331">
            <v>58798.386005470449</v>
          </cell>
          <cell r="BR331">
            <v>58621.990847454035</v>
          </cell>
          <cell r="BS331">
            <v>13747</v>
          </cell>
          <cell r="BT331">
            <v>23.449999999999996</v>
          </cell>
          <cell r="BU331">
            <v>8553</v>
          </cell>
          <cell r="BV331">
            <v>14.590000000000003</v>
          </cell>
          <cell r="BW331">
            <v>8858</v>
          </cell>
          <cell r="BX331">
            <v>15.11</v>
          </cell>
          <cell r="BY331">
            <v>5217</v>
          </cell>
          <cell r="BZ331">
            <v>8.9</v>
          </cell>
          <cell r="CC331">
            <v>1172</v>
          </cell>
          <cell r="CD331">
            <v>2</v>
          </cell>
        </row>
        <row r="332">
          <cell r="A332" t="str">
            <v>British Columbia</v>
          </cell>
          <cell r="B332" t="str">
            <v>Vancouver Kingsway</v>
          </cell>
          <cell r="BO332">
            <v>83965.732762552841</v>
          </cell>
          <cell r="BP332">
            <v>59.453828700000003</v>
          </cell>
          <cell r="BQ332">
            <v>49920.842923347947</v>
          </cell>
          <cell r="BR332">
            <v>49421.634494114471</v>
          </cell>
          <cell r="BS332">
            <v>11169</v>
          </cell>
          <cell r="BT332">
            <v>22.599999999999998</v>
          </cell>
          <cell r="BU332">
            <v>10621</v>
          </cell>
          <cell r="BV332">
            <v>21.490000000000002</v>
          </cell>
          <cell r="BW332">
            <v>21701</v>
          </cell>
          <cell r="BX332">
            <v>43.910000000000004</v>
          </cell>
          <cell r="BY332">
            <v>4497</v>
          </cell>
          <cell r="BZ332">
            <v>9.1000000000000014</v>
          </cell>
          <cell r="CC332">
            <v>1011</v>
          </cell>
          <cell r="CD332">
            <v>2.0449999999999999</v>
          </cell>
        </row>
        <row r="333">
          <cell r="A333" t="str">
            <v>British Columbia</v>
          </cell>
          <cell r="B333" t="str">
            <v>Vancouver Quadra</v>
          </cell>
          <cell r="BO333">
            <v>88138.634249965398</v>
          </cell>
          <cell r="BP333">
            <v>65.652806100000006</v>
          </cell>
          <cell r="BQ333">
            <v>57865.486643317978</v>
          </cell>
          <cell r="BR333">
            <v>57691.890183388023</v>
          </cell>
          <cell r="BS333">
            <v>28846</v>
          </cell>
          <cell r="BT333">
            <v>50</v>
          </cell>
          <cell r="BU333">
            <v>15167</v>
          </cell>
          <cell r="BV333">
            <v>26.290000000000003</v>
          </cell>
          <cell r="BW333">
            <v>6525</v>
          </cell>
          <cell r="BX333">
            <v>11.31</v>
          </cell>
          <cell r="BY333">
            <v>5769</v>
          </cell>
          <cell r="BZ333">
            <v>10</v>
          </cell>
          <cell r="CC333">
            <v>1212</v>
          </cell>
          <cell r="CD333">
            <v>2.1</v>
          </cell>
        </row>
        <row r="334">
          <cell r="A334" t="str">
            <v>British Columbia</v>
          </cell>
          <cell r="B334" t="str">
            <v>Vancouver South</v>
          </cell>
          <cell r="BO334">
            <v>82289.617331775473</v>
          </cell>
          <cell r="BP334">
            <v>59.359904800000002</v>
          </cell>
          <cell r="BQ334">
            <v>48847.038508426223</v>
          </cell>
          <cell r="BR334">
            <v>48553.95627737567</v>
          </cell>
          <cell r="BS334">
            <v>18329</v>
          </cell>
          <cell r="BT334">
            <v>37.749999999999993</v>
          </cell>
          <cell r="BU334">
            <v>16698</v>
          </cell>
          <cell r="BV334">
            <v>34.39</v>
          </cell>
          <cell r="BW334">
            <v>8478</v>
          </cell>
          <cell r="BX334">
            <v>17.46</v>
          </cell>
          <cell r="BY334">
            <v>4079</v>
          </cell>
          <cell r="BZ334">
            <v>8.4</v>
          </cell>
          <cell r="CC334">
            <v>971</v>
          </cell>
          <cell r="CD334">
            <v>2</v>
          </cell>
        </row>
        <row r="335">
          <cell r="A335" t="str">
            <v>British Columbia</v>
          </cell>
          <cell r="B335" t="str">
            <v>Victoria</v>
          </cell>
          <cell r="BO335">
            <v>109685.87473594092</v>
          </cell>
          <cell r="BP335">
            <v>71.570011800000003</v>
          </cell>
          <cell r="BQ335">
            <v>78502.193491446131</v>
          </cell>
          <cell r="BR335">
            <v>78266.686910971795</v>
          </cell>
          <cell r="BS335">
            <v>8688</v>
          </cell>
          <cell r="BT335">
            <v>11.099999999999998</v>
          </cell>
          <cell r="BU335">
            <v>9619</v>
          </cell>
          <cell r="BV335">
            <v>12.290000000000003</v>
          </cell>
          <cell r="BW335">
            <v>30234</v>
          </cell>
          <cell r="BX335">
            <v>38.629999999999995</v>
          </cell>
          <cell r="BY335">
            <v>26767</v>
          </cell>
          <cell r="BZ335">
            <v>34.200000000000003</v>
          </cell>
          <cell r="CC335">
            <v>1747</v>
          </cell>
          <cell r="CD335">
            <v>2.2315</v>
          </cell>
        </row>
        <row r="336">
          <cell r="A336" t="str">
            <v>British Columbia</v>
          </cell>
          <cell r="B336" t="str">
            <v>West Vancouver--Sunshine Coast--Sea to Sky Country</v>
          </cell>
          <cell r="BO336">
            <v>104964.70035865445</v>
          </cell>
          <cell r="BP336">
            <v>69.127990400000002</v>
          </cell>
          <cell r="BQ336">
            <v>72559.987987319415</v>
          </cell>
          <cell r="BR336">
            <v>72342.308023357458</v>
          </cell>
          <cell r="BS336">
            <v>33205</v>
          </cell>
          <cell r="BT336">
            <v>45.9</v>
          </cell>
          <cell r="BU336">
            <v>19308</v>
          </cell>
          <cell r="BV336">
            <v>26.69</v>
          </cell>
          <cell r="BW336">
            <v>7386</v>
          </cell>
          <cell r="BX336">
            <v>10.210000000000001</v>
          </cell>
          <cell r="BY336">
            <v>10634</v>
          </cell>
          <cell r="BZ336">
            <v>14.700000000000001</v>
          </cell>
          <cell r="CC336">
            <v>1447</v>
          </cell>
          <cell r="CD336">
            <v>2</v>
          </cell>
        </row>
        <row r="337">
          <cell r="A337" t="str">
            <v>Yukon</v>
          </cell>
          <cell r="B337" t="str">
            <v>Yukon</v>
          </cell>
          <cell r="BO337">
            <v>30914.378676579046</v>
          </cell>
          <cell r="BP337">
            <v>71.194316200000003</v>
          </cell>
          <cell r="BQ337">
            <v>22009.280506269064</v>
          </cell>
          <cell r="BR337">
            <v>21899.234103737719</v>
          </cell>
          <cell r="BS337">
            <v>8322</v>
          </cell>
          <cell r="BT337">
            <v>38</v>
          </cell>
          <cell r="BU337">
            <v>7884</v>
          </cell>
          <cell r="BV337">
            <v>36</v>
          </cell>
          <cell r="BW337">
            <v>3438</v>
          </cell>
          <cell r="BX337">
            <v>15.7</v>
          </cell>
          <cell r="BY337">
            <v>1621</v>
          </cell>
          <cell r="BZ337">
            <v>7.4</v>
          </cell>
          <cell r="CC337">
            <v>635</v>
          </cell>
          <cell r="CD337">
            <v>2.9</v>
          </cell>
        </row>
        <row r="338">
          <cell r="A338" t="str">
            <v>Northwest Territories</v>
          </cell>
          <cell r="B338" t="str">
            <v>Northwest Territories</v>
          </cell>
          <cell r="BO338">
            <v>32539.889055038348</v>
          </cell>
          <cell r="BP338">
            <v>59.547752600000003</v>
          </cell>
          <cell r="BQ338">
            <v>19376.772630808715</v>
          </cell>
          <cell r="BR338">
            <v>19279.888767654673</v>
          </cell>
          <cell r="BS338">
            <v>8502</v>
          </cell>
          <cell r="BT338">
            <v>44.1</v>
          </cell>
          <cell r="BU338">
            <v>4974</v>
          </cell>
          <cell r="BV338">
            <v>25.799999999999997</v>
          </cell>
          <cell r="BW338">
            <v>3509</v>
          </cell>
          <cell r="BX338">
            <v>18.2</v>
          </cell>
          <cell r="BY338">
            <v>1928</v>
          </cell>
          <cell r="BZ338">
            <v>10</v>
          </cell>
          <cell r="CC338">
            <v>366</v>
          </cell>
          <cell r="CD338">
            <v>1.9</v>
          </cell>
        </row>
        <row r="339">
          <cell r="A339" t="str">
            <v>Nunavut</v>
          </cell>
          <cell r="B339" t="str">
            <v>Nunavut</v>
          </cell>
          <cell r="BO339">
            <v>24745.955995737477</v>
          </cell>
          <cell r="BP339">
            <v>55.7907966</v>
          </cell>
          <cell r="BQ339">
            <v>13805.965976307401</v>
          </cell>
          <cell r="BR339">
            <v>13695.518248496943</v>
          </cell>
          <cell r="BS339">
            <v>5766</v>
          </cell>
          <cell r="BT339">
            <v>42.1</v>
          </cell>
          <cell r="BU339">
            <v>4711</v>
          </cell>
          <cell r="BV339">
            <v>34.4</v>
          </cell>
          <cell r="BW339">
            <v>2273</v>
          </cell>
          <cell r="BX339">
            <v>16.600000000000001</v>
          </cell>
          <cell r="BY339">
            <v>945</v>
          </cell>
          <cell r="BZ339">
            <v>6.8999999999999995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T16" sqref="T16"/>
    </sheetView>
  </sheetViews>
  <sheetFormatPr defaultRowHeight="14.5" x14ac:dyDescent="0.35"/>
  <cols>
    <col min="1" max="1" width="26.7265625" bestFit="1" customWidth="1"/>
    <col min="2" max="2" width="50.7265625" bestFit="1" customWidth="1"/>
    <col min="3" max="3" width="11.54296875" style="8" bestFit="1" customWidth="1"/>
    <col min="5" max="5" width="10.54296875" style="8" bestFit="1" customWidth="1"/>
    <col min="6" max="6" width="12" style="8" bestFit="1" customWidth="1"/>
    <col min="7" max="7" width="10.54296875" style="11" bestFit="1" customWidth="1"/>
    <col min="8" max="8" width="8.7265625" style="18"/>
    <col min="9" max="9" width="10.54296875" style="11" bestFit="1" customWidth="1"/>
    <col min="10" max="10" width="8.7265625" style="12"/>
    <col min="11" max="11" width="10.54296875" style="8" bestFit="1" customWidth="1"/>
    <col min="12" max="12" width="8.7265625" style="13"/>
    <col min="13" max="13" width="10.54296875" style="11" bestFit="1" customWidth="1"/>
    <col min="14" max="14" width="8.7265625" style="12"/>
    <col min="15" max="15" width="10.54296875" style="8" bestFit="1" customWidth="1"/>
    <col min="16" max="16" width="8.7265625" style="13"/>
    <col min="17" max="17" width="10.54296875" style="8" bestFit="1" customWidth="1"/>
    <col min="18" max="18" width="8.7265625" style="13"/>
    <col min="20" max="20" width="12" bestFit="1" customWidth="1"/>
  </cols>
  <sheetData>
    <row r="1" spans="1:20" s="1" customFormat="1" x14ac:dyDescent="0.3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3" t="s">
        <v>8</v>
      </c>
      <c r="J1" s="5" t="s">
        <v>9</v>
      </c>
      <c r="K1" s="2" t="s">
        <v>10</v>
      </c>
      <c r="L1" s="6" t="s">
        <v>11</v>
      </c>
      <c r="M1" s="3" t="s">
        <v>12</v>
      </c>
      <c r="N1" s="5" t="s">
        <v>13</v>
      </c>
      <c r="O1" s="2" t="s">
        <v>14</v>
      </c>
      <c r="P1" s="6" t="s">
        <v>15</v>
      </c>
      <c r="Q1" s="2" t="s">
        <v>16</v>
      </c>
      <c r="R1" s="6" t="s">
        <v>17</v>
      </c>
      <c r="S1" s="1" t="s">
        <v>18</v>
      </c>
      <c r="T1" s="1" t="s">
        <v>19</v>
      </c>
    </row>
    <row r="2" spans="1:20" x14ac:dyDescent="0.35">
      <c r="A2" s="7" t="str">
        <f>[1]Main!A2</f>
        <v>Newfoundland and Labrador</v>
      </c>
      <c r="B2" s="7" t="str">
        <f>[1]Main!B2</f>
        <v>Avalon</v>
      </c>
      <c r="C2" s="8">
        <f>[1]Main!BO2</f>
        <v>69350.714381500991</v>
      </c>
      <c r="D2" s="9">
        <f>[1]Main!BP2</f>
        <v>57.951046300000009</v>
      </c>
      <c r="E2" s="8">
        <f>[1]Main!BQ2</f>
        <v>40189.464600604406</v>
      </c>
      <c r="F2" s="8">
        <f>[1]Main!BR2</f>
        <v>40028.70674220199</v>
      </c>
      <c r="G2" s="10">
        <f>[1]Main!BS2</f>
        <v>19906</v>
      </c>
      <c r="H2" s="7">
        <f>[1]Main!BT2</f>
        <v>49.73</v>
      </c>
      <c r="I2" s="11">
        <f>[1]Main!BU2</f>
        <v>11220</v>
      </c>
      <c r="J2" s="12">
        <f>[1]Main!BV2</f>
        <v>28.029999999999998</v>
      </c>
      <c r="K2" s="8">
        <f>[1]Main!BW2</f>
        <v>5048</v>
      </c>
      <c r="L2" s="13">
        <f>[1]Main!BX2</f>
        <v>12.609999999999998</v>
      </c>
      <c r="M2" s="8">
        <f>[1]Main!BY2</f>
        <v>3855</v>
      </c>
      <c r="N2" s="13">
        <f>[1]Main!BZ2</f>
        <v>9.6300000000000008</v>
      </c>
      <c r="O2" s="8">
        <f>[1]Main!CA2</f>
        <v>0</v>
      </c>
      <c r="P2" s="13">
        <f>[1]Main!CB2</f>
        <v>0</v>
      </c>
      <c r="Q2" s="8">
        <f>[1]Main!CC2</f>
        <v>0</v>
      </c>
      <c r="R2" s="13">
        <f>[1]Main!CD2</f>
        <v>0</v>
      </c>
      <c r="S2" s="14">
        <v>0</v>
      </c>
      <c r="T2" s="15">
        <f>(S2/F2)*100</f>
        <v>0</v>
      </c>
    </row>
    <row r="3" spans="1:20" x14ac:dyDescent="0.35">
      <c r="A3" s="7" t="str">
        <f>[1]Main!A3</f>
        <v>Newfoundland and Labrador</v>
      </c>
      <c r="B3" s="7" t="str">
        <f>[1]Main!B3</f>
        <v>Bonavista--Burin--Trinity</v>
      </c>
      <c r="C3" s="8">
        <f>[1]Main!BO3</f>
        <v>63249.730922617651</v>
      </c>
      <c r="D3" s="9">
        <f>[1]Main!BP3</f>
        <v>53.067003500000006</v>
      </c>
      <c r="E3" s="8">
        <f>[1]Main!BQ3</f>
        <v>33564.7369224461</v>
      </c>
      <c r="F3" s="8">
        <f>[1]Main!BR3</f>
        <v>33396.913237833869</v>
      </c>
      <c r="G3" s="10">
        <f>[1]Main!BS3</f>
        <v>18946</v>
      </c>
      <c r="H3" s="7">
        <f>[1]Main!BT3</f>
        <v>56.72999999999999</v>
      </c>
      <c r="I3" s="11">
        <f>[1]Main!BU3</f>
        <v>7291</v>
      </c>
      <c r="J3" s="12">
        <f>[1]Main!BV3</f>
        <v>21.83</v>
      </c>
      <c r="K3" s="8">
        <f>[1]Main!BW3</f>
        <v>3844</v>
      </c>
      <c r="L3" s="13">
        <f>[1]Main!BX3</f>
        <v>11.509999999999998</v>
      </c>
      <c r="M3" s="8">
        <f>[1]Main!BY3</f>
        <v>3316</v>
      </c>
      <c r="N3" s="13">
        <f>[1]Main!BZ3</f>
        <v>9.9300000000000015</v>
      </c>
      <c r="O3" s="8">
        <f>[1]Main!CA3</f>
        <v>0</v>
      </c>
      <c r="P3" s="13">
        <f>[1]Main!CB3</f>
        <v>0</v>
      </c>
      <c r="Q3" s="8">
        <f>[1]Main!CC3</f>
        <v>0</v>
      </c>
      <c r="R3" s="13">
        <f>[1]Main!CD3</f>
        <v>0</v>
      </c>
      <c r="S3" s="14">
        <v>0</v>
      </c>
      <c r="T3" s="15">
        <f t="shared" ref="T3:T66" si="0">(S3/F3)*100</f>
        <v>0</v>
      </c>
    </row>
    <row r="4" spans="1:20" x14ac:dyDescent="0.35">
      <c r="A4" s="7" t="str">
        <f>[1]Main!A4</f>
        <v>Newfoundland and Labrador</v>
      </c>
      <c r="B4" s="7" t="str">
        <f>[1]Main!B4</f>
        <v>Coast of Bays--Central--Notre Dame</v>
      </c>
      <c r="C4" s="8">
        <f>[1]Main!BO4</f>
        <v>65035.977366015199</v>
      </c>
      <c r="D4" s="9">
        <f>[1]Main!BP4</f>
        <v>52.033840599999998</v>
      </c>
      <c r="E4" s="8">
        <f>[1]Main!BQ4</f>
        <v>33840.716795284432</v>
      </c>
      <c r="F4" s="8">
        <f>[1]Main!BR4</f>
        <v>33705.353928103294</v>
      </c>
      <c r="G4" s="10">
        <f>[1]Main!BS4</f>
        <v>16088</v>
      </c>
      <c r="H4" s="7">
        <f>[1]Main!BT4</f>
        <v>47.73</v>
      </c>
      <c r="I4" s="11">
        <f>[1]Main!BU4</f>
        <v>10122</v>
      </c>
      <c r="J4" s="12">
        <f>[1]Main!BV4</f>
        <v>30.03</v>
      </c>
      <c r="K4" s="8">
        <f>[1]Main!BW4</f>
        <v>4149</v>
      </c>
      <c r="L4" s="13">
        <f>[1]Main!BX4</f>
        <v>12.309999999999997</v>
      </c>
      <c r="M4" s="8">
        <f>[1]Main!BY4</f>
        <v>3347</v>
      </c>
      <c r="N4" s="13">
        <f>[1]Main!BZ4</f>
        <v>9.9300000000000015</v>
      </c>
      <c r="O4" s="8">
        <f>[1]Main!CA4</f>
        <v>0</v>
      </c>
      <c r="P4" s="13">
        <f>[1]Main!CB4</f>
        <v>0</v>
      </c>
      <c r="Q4" s="8">
        <f>[1]Main!CC4</f>
        <v>0</v>
      </c>
      <c r="R4" s="13">
        <f>[1]Main!CD4</f>
        <v>0</v>
      </c>
      <c r="S4" s="14">
        <v>0</v>
      </c>
      <c r="T4" s="15">
        <f t="shared" si="0"/>
        <v>0</v>
      </c>
    </row>
    <row r="5" spans="1:20" x14ac:dyDescent="0.35">
      <c r="A5" s="7" t="str">
        <f>[1]Main!A5</f>
        <v>Newfoundland and Labrador</v>
      </c>
      <c r="B5" s="7" t="str">
        <f>[1]Main!B5</f>
        <v>Labrador</v>
      </c>
      <c r="C5" s="8">
        <f>[1]Main!BO5</f>
        <v>20297.79476071645</v>
      </c>
      <c r="D5" s="9">
        <f>[1]Main!BP5</f>
        <v>58.232818000000002</v>
      </c>
      <c r="E5" s="8">
        <f>[1]Main!BQ5</f>
        <v>11819.977881021545</v>
      </c>
      <c r="F5" s="8">
        <f>[1]Main!BR5</f>
        <v>11772.697969497458</v>
      </c>
      <c r="G5" s="10">
        <f>[1]Main!BS5</f>
        <v>6314</v>
      </c>
      <c r="H5" s="7">
        <f>[1]Main!BT5</f>
        <v>53.629999999999995</v>
      </c>
      <c r="I5" s="11">
        <f>[1]Main!BU5</f>
        <v>3017</v>
      </c>
      <c r="J5" s="12">
        <f>[1]Main!BV5</f>
        <v>25.630000000000003</v>
      </c>
      <c r="K5" s="8">
        <f>[1]Main!BW5</f>
        <v>1367</v>
      </c>
      <c r="L5" s="13">
        <f>[1]Main!BX5</f>
        <v>11.609999999999998</v>
      </c>
      <c r="M5" s="8">
        <f>[1]Main!BY5</f>
        <v>1075</v>
      </c>
      <c r="N5" s="13">
        <f>[1]Main!BZ5</f>
        <v>9.1300000000000008</v>
      </c>
      <c r="O5" s="8">
        <f>[1]Main!CA5</f>
        <v>0</v>
      </c>
      <c r="P5" s="13">
        <f>[1]Main!CB5</f>
        <v>0</v>
      </c>
      <c r="Q5" s="8">
        <f>[1]Main!CC5</f>
        <v>0</v>
      </c>
      <c r="R5" s="13">
        <f>[1]Main!CD5</f>
        <v>0</v>
      </c>
      <c r="S5" s="14">
        <v>0</v>
      </c>
      <c r="T5" s="15">
        <f t="shared" si="0"/>
        <v>0</v>
      </c>
    </row>
    <row r="6" spans="1:20" x14ac:dyDescent="0.35">
      <c r="A6" s="16" t="str">
        <f>[1]Main!A6</f>
        <v>Newfoundland and Labrador</v>
      </c>
      <c r="B6" s="7" t="str">
        <f>[1]Main!B6</f>
        <v>Long Range Mountains</v>
      </c>
      <c r="C6" s="8">
        <f>[1]Main!BO6</f>
        <v>72824.983966136482</v>
      </c>
      <c r="D6" s="9">
        <f>[1]Main!BP6</f>
        <v>54.7576337</v>
      </c>
      <c r="E6" s="8">
        <f>[1]Main!BQ6</f>
        <v>39877.237962260748</v>
      </c>
      <c r="F6" s="8">
        <f>[1]Main!BR6</f>
        <v>39757.606248373966</v>
      </c>
      <c r="G6" s="10">
        <f>[1]Main!BS6</f>
        <v>20765</v>
      </c>
      <c r="H6" s="7">
        <f>[1]Main!BT6</f>
        <v>52.230000000000004</v>
      </c>
      <c r="I6" s="11">
        <f>[1]Main!BU6</f>
        <v>9514</v>
      </c>
      <c r="J6" s="12">
        <f>[1]Main!BV6</f>
        <v>23.93</v>
      </c>
      <c r="K6" s="8">
        <f>[1]Main!BW6</f>
        <v>4576</v>
      </c>
      <c r="L6" s="13">
        <f>[1]Main!BX6</f>
        <v>11.509999999999998</v>
      </c>
      <c r="M6" s="8">
        <f>[1]Main!BY6</f>
        <v>4703</v>
      </c>
      <c r="N6" s="13">
        <f>[1]Main!BZ6</f>
        <v>11.830000000000002</v>
      </c>
      <c r="O6" s="8">
        <f>[1]Main!CA6</f>
        <v>0</v>
      </c>
      <c r="P6" s="13">
        <f>[1]Main!CB6</f>
        <v>0</v>
      </c>
      <c r="Q6" s="8">
        <f>[1]Main!CC6</f>
        <v>0</v>
      </c>
      <c r="R6" s="13">
        <f>[1]Main!CD6</f>
        <v>0</v>
      </c>
      <c r="S6" s="14">
        <f t="shared" ref="S6:S69" si="1">F6-G6-I6-K6-M6-O6-Q6</f>
        <v>199.60624837396608</v>
      </c>
      <c r="T6" s="15">
        <f t="shared" si="0"/>
        <v>0.50205801407404826</v>
      </c>
    </row>
    <row r="7" spans="1:20" x14ac:dyDescent="0.35">
      <c r="A7" s="17" t="str">
        <f>[1]Main!A7</f>
        <v>Newfoundland and Labrador</v>
      </c>
      <c r="B7" s="17" t="str">
        <f>[1]Main!B7</f>
        <v>St. John's East</v>
      </c>
      <c r="C7" s="8">
        <f>[1]Main!BO7</f>
        <v>67140.183777228405</v>
      </c>
      <c r="D7" s="9">
        <f>[1]Main!BP7</f>
        <v>63.774328100000005</v>
      </c>
      <c r="E7" s="8">
        <f>[1]Main!BQ7</f>
        <v>42818.20108903262</v>
      </c>
      <c r="F7" s="8">
        <f>[1]Main!BR7</f>
        <v>42732.564686854552</v>
      </c>
      <c r="G7" s="11">
        <f>[1]Main!BS7</f>
        <v>13730</v>
      </c>
      <c r="H7" s="18">
        <f>[1]Main!BT7</f>
        <v>32.130000000000003</v>
      </c>
      <c r="I7" s="11">
        <f>[1]Main!BU7</f>
        <v>7790</v>
      </c>
      <c r="J7" s="12">
        <f>[1]Main!BV7</f>
        <v>18.23</v>
      </c>
      <c r="K7" s="19">
        <f>[1]Main!BW7</f>
        <v>16841</v>
      </c>
      <c r="L7" s="20">
        <f>[1]Main!BX7</f>
        <v>39.409999999999989</v>
      </c>
      <c r="M7" s="11">
        <f>[1]Main!BY7</f>
        <v>4372</v>
      </c>
      <c r="N7" s="12">
        <f>[1]Main!BZ7</f>
        <v>10.23</v>
      </c>
      <c r="O7" s="8">
        <f>[1]Main!CA7</f>
        <v>0</v>
      </c>
      <c r="P7" s="13">
        <f>[1]Main!CB7</f>
        <v>0</v>
      </c>
      <c r="Q7" s="8">
        <f>[1]Main!CC7</f>
        <v>0</v>
      </c>
      <c r="R7" s="13">
        <f>[1]Main!CD7</f>
        <v>0</v>
      </c>
      <c r="S7" s="14">
        <v>0</v>
      </c>
      <c r="T7" s="15">
        <f t="shared" si="0"/>
        <v>0</v>
      </c>
    </row>
    <row r="8" spans="1:20" x14ac:dyDescent="0.35">
      <c r="A8" s="7" t="str">
        <f>[1]Main!A8</f>
        <v>Newfoundland and Labrador</v>
      </c>
      <c r="B8" s="7" t="str">
        <f>[1]Main!B8</f>
        <v>St. John's South--Mount Pearl</v>
      </c>
      <c r="C8" s="8">
        <f>[1]Main!BO8</f>
        <v>68448.477657539988</v>
      </c>
      <c r="D8" s="9">
        <f>[1]Main!BP8</f>
        <v>62.459393500000004</v>
      </c>
      <c r="E8" s="8">
        <f>[1]Main!BQ8</f>
        <v>42752.504004882489</v>
      </c>
      <c r="F8" s="8">
        <f>[1]Main!BR8</f>
        <v>42624.246492867838</v>
      </c>
      <c r="G8" s="10">
        <f>[1]Main!BS8</f>
        <v>16040</v>
      </c>
      <c r="H8" s="7">
        <f>[1]Main!BT8</f>
        <v>37.629999999999995</v>
      </c>
      <c r="I8" s="11">
        <f>[1]Main!BU8</f>
        <v>6961</v>
      </c>
      <c r="J8" s="12">
        <f>[1]Main!BV8</f>
        <v>16.329999999999998</v>
      </c>
      <c r="K8" s="8">
        <f>[1]Main!BW8</f>
        <v>14497</v>
      </c>
      <c r="L8" s="13">
        <f>[1]Main!BX8</f>
        <v>34.009999999999991</v>
      </c>
      <c r="M8" s="8">
        <f>[1]Main!BY8</f>
        <v>4233</v>
      </c>
      <c r="N8" s="13">
        <f>[1]Main!BZ8</f>
        <v>9.9300000000000015</v>
      </c>
      <c r="O8" s="8">
        <f>[1]Main!CA8</f>
        <v>0</v>
      </c>
      <c r="P8" s="13">
        <f>[1]Main!CB8</f>
        <v>0</v>
      </c>
      <c r="Q8" s="8">
        <f>[1]Main!CC8</f>
        <v>639</v>
      </c>
      <c r="R8" s="13">
        <f>[1]Main!CD8</f>
        <v>1.5</v>
      </c>
      <c r="S8" s="14">
        <f t="shared" si="1"/>
        <v>254.24649286783824</v>
      </c>
      <c r="T8" s="15">
        <f t="shared" si="0"/>
        <v>0.59648325492482401</v>
      </c>
    </row>
    <row r="9" spans="1:20" x14ac:dyDescent="0.35">
      <c r="A9" s="7" t="str">
        <f>[1]Main!A9</f>
        <v>Prince Edward Island</v>
      </c>
      <c r="B9" s="7" t="str">
        <f>[1]Main!B9</f>
        <v>Cardigan</v>
      </c>
      <c r="C9" s="8">
        <f>[1]Main!BO9</f>
        <v>32700.92048728995</v>
      </c>
      <c r="D9" s="9">
        <f>[1]Main!BP9</f>
        <v>73.448489800000004</v>
      </c>
      <c r="E9" s="8">
        <f>[1]Main!BQ9</f>
        <v>24018.332248613271</v>
      </c>
      <c r="F9" s="8">
        <f>[1]Main!BR9</f>
        <v>23922.258919618816</v>
      </c>
      <c r="G9" s="10">
        <f>[1]Main!BS9</f>
        <v>10351</v>
      </c>
      <c r="H9" s="7">
        <f>[1]Main!BT9</f>
        <v>43.269999999999996</v>
      </c>
      <c r="I9" s="11">
        <f>[1]Main!BU9</f>
        <v>6844</v>
      </c>
      <c r="J9" s="12">
        <f>[1]Main!BV9</f>
        <v>28.609999999999996</v>
      </c>
      <c r="K9" s="8">
        <f>[1]Main!BW9</f>
        <v>3318</v>
      </c>
      <c r="L9" s="13">
        <f>[1]Main!BX9</f>
        <v>13.872</v>
      </c>
      <c r="M9" s="8">
        <f>[1]Main!BY9</f>
        <v>3098</v>
      </c>
      <c r="N9" s="13">
        <f>[1]Main!BZ9</f>
        <v>12.95</v>
      </c>
      <c r="O9" s="8">
        <f>[1]Main!CA9</f>
        <v>0</v>
      </c>
      <c r="P9" s="13">
        <f>[1]Main!CB9</f>
        <v>0</v>
      </c>
      <c r="Q9" s="8">
        <f>[1]Main!CC9</f>
        <v>0</v>
      </c>
      <c r="R9" s="13">
        <f>[1]Main!CD9</f>
        <v>0</v>
      </c>
      <c r="S9" s="14">
        <f t="shared" si="1"/>
        <v>311.25891961881644</v>
      </c>
      <c r="T9" s="15">
        <f t="shared" si="0"/>
        <v>1.3011267901776229</v>
      </c>
    </row>
    <row r="10" spans="1:20" x14ac:dyDescent="0.35">
      <c r="A10" s="7" t="str">
        <f>[1]Main!A10</f>
        <v>Prince Edward Island</v>
      </c>
      <c r="B10" s="7" t="str">
        <f>[1]Main!B10</f>
        <v>Charlottetown</v>
      </c>
      <c r="C10" s="8">
        <f>[1]Main!BO10</f>
        <v>31840.638041710652</v>
      </c>
      <c r="D10" s="9">
        <f>[1]Main!BP10</f>
        <v>71.006468400000003</v>
      </c>
      <c r="E10" s="8">
        <f>[1]Main!BQ10</f>
        <v>22608.912589445652</v>
      </c>
      <c r="F10" s="8">
        <f>[1]Main!BR10</f>
        <v>22495.868026498425</v>
      </c>
      <c r="G10" s="10">
        <f>[1]Main!BS10</f>
        <v>7631</v>
      </c>
      <c r="H10" s="7">
        <f>[1]Main!BT10</f>
        <v>33.92</v>
      </c>
      <c r="I10" s="11">
        <f>[1]Main!BU10</f>
        <v>5316</v>
      </c>
      <c r="J10" s="12">
        <f>[1]Main!BV10</f>
        <v>23.63</v>
      </c>
      <c r="K10" s="8">
        <f>[1]Main!BW10</f>
        <v>4020</v>
      </c>
      <c r="L10" s="13">
        <f>[1]Main!BX10</f>
        <v>17.872</v>
      </c>
      <c r="M10" s="8">
        <f>[1]Main!BY10</f>
        <v>5327</v>
      </c>
      <c r="N10" s="13">
        <f>[1]Main!BZ10</f>
        <v>23.678000000000001</v>
      </c>
      <c r="O10" s="8">
        <f>[1]Main!CA10</f>
        <v>0</v>
      </c>
      <c r="P10" s="13">
        <f>[1]Main!CB10</f>
        <v>0</v>
      </c>
      <c r="Q10" s="8">
        <f>[1]Main!CC10</f>
        <v>0</v>
      </c>
      <c r="R10" s="13">
        <f>[1]Main!CD10</f>
        <v>0</v>
      </c>
      <c r="S10" s="14">
        <f t="shared" si="1"/>
        <v>201.86802649842502</v>
      </c>
      <c r="T10" s="15">
        <f t="shared" si="0"/>
        <v>0.89735602227324507</v>
      </c>
    </row>
    <row r="11" spans="1:20" x14ac:dyDescent="0.35">
      <c r="A11" s="7" t="str">
        <f>[1]Main!A11</f>
        <v>Prince Edward Island</v>
      </c>
      <c r="B11" s="7" t="str">
        <f>[1]Main!B11</f>
        <v>Egmont</v>
      </c>
      <c r="C11" s="8">
        <f>[1]Main!BO11</f>
        <v>31533.879432826456</v>
      </c>
      <c r="D11" s="9">
        <f>[1]Main!BP11</f>
        <v>72.321403000000004</v>
      </c>
      <c r="E11" s="8">
        <f>[1]Main!BQ11</f>
        <v>22805.744026148539</v>
      </c>
      <c r="F11" s="8">
        <f>[1]Main!BR11</f>
        <v>22714.521050043946</v>
      </c>
      <c r="G11" s="10">
        <f>[1]Main!BS11</f>
        <v>8307</v>
      </c>
      <c r="H11" s="7">
        <f>[1]Main!BT11</f>
        <v>36.569999999999993</v>
      </c>
      <c r="I11" s="11">
        <f>[1]Main!BU11</f>
        <v>7793</v>
      </c>
      <c r="J11" s="12">
        <f>[1]Main!BV11</f>
        <v>34.31</v>
      </c>
      <c r="K11" s="8">
        <f>[1]Main!BW11</f>
        <v>3401</v>
      </c>
      <c r="L11" s="13">
        <f>[1]Main!BX11</f>
        <v>14.972000000000001</v>
      </c>
      <c r="M11" s="8">
        <f>[1]Main!BY11</f>
        <v>3214</v>
      </c>
      <c r="N11" s="13">
        <f>[1]Main!BZ11</f>
        <v>14.15</v>
      </c>
      <c r="O11" s="8">
        <f>[1]Main!CA11</f>
        <v>0</v>
      </c>
      <c r="P11" s="13">
        <f>[1]Main!CB11</f>
        <v>0</v>
      </c>
      <c r="Q11" s="8">
        <f>[1]Main!CC11</f>
        <v>0</v>
      </c>
      <c r="R11" s="13">
        <f>[1]Main!CD11</f>
        <v>0</v>
      </c>
      <c r="S11" s="14">
        <v>0</v>
      </c>
      <c r="T11" s="15">
        <f t="shared" si="0"/>
        <v>0</v>
      </c>
    </row>
    <row r="12" spans="1:20" x14ac:dyDescent="0.35">
      <c r="A12" s="7" t="str">
        <f>[1]Main!A12</f>
        <v>Prince Edward Island</v>
      </c>
      <c r="B12" s="7" t="str">
        <f>[1]Main!B12</f>
        <v>Malpeque</v>
      </c>
      <c r="C12" s="8">
        <f>[1]Main!BO12</f>
        <v>32406.613334854927</v>
      </c>
      <c r="D12" s="9">
        <f>[1]Main!BP12</f>
        <v>74.105957100000012</v>
      </c>
      <c r="E12" s="8">
        <f>[1]Main!BQ12</f>
        <v>24015.230975490475</v>
      </c>
      <c r="F12" s="8">
        <f>[1]Main!BR12</f>
        <v>23895.154820613021</v>
      </c>
      <c r="G12" s="10">
        <f>[1]Main!BS12</f>
        <v>10638</v>
      </c>
      <c r="H12" s="7">
        <f>[1]Main!BT12</f>
        <v>44.52</v>
      </c>
      <c r="I12" s="11">
        <f>[1]Main!BU12</f>
        <v>6315</v>
      </c>
      <c r="J12" s="12">
        <f>[1]Main!BV12</f>
        <v>26.43</v>
      </c>
      <c r="K12" s="8">
        <f>[1]Main!BW12</f>
        <v>3339</v>
      </c>
      <c r="L12" s="13">
        <f>[1]Main!BX12</f>
        <v>13.972</v>
      </c>
      <c r="M12" s="8">
        <f>[1]Main!BY12</f>
        <v>3603</v>
      </c>
      <c r="N12" s="13">
        <f>[1]Main!BZ12</f>
        <v>15.077999999999999</v>
      </c>
      <c r="O12" s="8">
        <f>[1]Main!CA12</f>
        <v>0</v>
      </c>
      <c r="P12" s="13">
        <f>[1]Main!CB12</f>
        <v>0</v>
      </c>
      <c r="Q12" s="8">
        <f>[1]Main!CC12</f>
        <v>0</v>
      </c>
      <c r="R12" s="13">
        <f>[1]Main!CD12</f>
        <v>0</v>
      </c>
      <c r="S12" s="14">
        <v>0</v>
      </c>
      <c r="T12" s="15">
        <f t="shared" si="0"/>
        <v>0</v>
      </c>
    </row>
    <row r="13" spans="1:20" x14ac:dyDescent="0.35">
      <c r="A13" s="7" t="str">
        <f>[1]Main!A13</f>
        <v>Nova Scotia</v>
      </c>
      <c r="B13" s="7" t="str">
        <f>[1]Main!B13</f>
        <v>Cape Breton--Canso</v>
      </c>
      <c r="C13" s="8">
        <f>[1]Main!BO13</f>
        <v>64386.81956804997</v>
      </c>
      <c r="D13" s="9">
        <f>[1]Main!BP13</f>
        <v>67.2495124</v>
      </c>
      <c r="E13" s="8">
        <f>[1]Main!BQ13</f>
        <v>43299.822209381389</v>
      </c>
      <c r="F13" s="8">
        <f>[1]Main!BR13</f>
        <v>43040.023276125103</v>
      </c>
      <c r="G13" s="10">
        <f>[1]Main!BS13</f>
        <v>18735</v>
      </c>
      <c r="H13" s="7">
        <f>[1]Main!BT13</f>
        <v>43.530000000000008</v>
      </c>
      <c r="I13" s="11">
        <f>[1]Main!BU13</f>
        <v>10945</v>
      </c>
      <c r="J13" s="12">
        <f>[1]Main!BV13</f>
        <v>25.43</v>
      </c>
      <c r="K13" s="8">
        <f>[1]Main!BW13</f>
        <v>5724</v>
      </c>
      <c r="L13" s="13">
        <f>[1]Main!BX13</f>
        <v>13.299999999999997</v>
      </c>
      <c r="M13" s="8">
        <f>[1]Main!BY13</f>
        <v>5268</v>
      </c>
      <c r="N13" s="13">
        <f>[1]Main!BZ13</f>
        <v>12.24</v>
      </c>
      <c r="O13" s="8">
        <f>[1]Main!CA13</f>
        <v>0</v>
      </c>
      <c r="P13" s="13">
        <f>[1]Main!CB13</f>
        <v>0</v>
      </c>
      <c r="Q13" s="8">
        <f>[1]Main!CC13</f>
        <v>861</v>
      </c>
      <c r="R13" s="13">
        <f>[1]Main!CD13</f>
        <v>2</v>
      </c>
      <c r="S13" s="14">
        <f t="shared" si="1"/>
        <v>1507.0232761251027</v>
      </c>
      <c r="T13" s="15">
        <f t="shared" si="0"/>
        <v>3.5014462386712264</v>
      </c>
    </row>
    <row r="14" spans="1:20" x14ac:dyDescent="0.35">
      <c r="A14" s="7" t="str">
        <f>[1]Main!A14</f>
        <v>Nova Scotia</v>
      </c>
      <c r="B14" s="7" t="str">
        <f>[1]Main!B14</f>
        <v>Central Nova</v>
      </c>
      <c r="C14" s="8">
        <f>[1]Main!BO14</f>
        <v>64184.501849246029</v>
      </c>
      <c r="D14" s="9">
        <f>[1]Main!BP14</f>
        <v>68.940142600000016</v>
      </c>
      <c r="E14" s="8">
        <f>[1]Main!BQ14</f>
        <v>44248.887101969864</v>
      </c>
      <c r="F14" s="8">
        <f>[1]Main!BR14</f>
        <v>44027.642666460015</v>
      </c>
      <c r="G14" s="10">
        <f>[1]Main!BS14</f>
        <v>15291</v>
      </c>
      <c r="H14" s="7">
        <f>[1]Main!BT14</f>
        <v>34.730000000000004</v>
      </c>
      <c r="I14" s="11">
        <f>[1]Main!BU14</f>
        <v>14454</v>
      </c>
      <c r="J14" s="12">
        <f>[1]Main!BV14</f>
        <v>32.83</v>
      </c>
      <c r="K14" s="8">
        <f>[1]Main!BW14</f>
        <v>6736</v>
      </c>
      <c r="L14" s="13">
        <f>[1]Main!BX14</f>
        <v>15.299999999999997</v>
      </c>
      <c r="M14" s="8">
        <f>[1]Main!BY14</f>
        <v>5873</v>
      </c>
      <c r="N14" s="13">
        <f>[1]Main!BZ14</f>
        <v>13.34</v>
      </c>
      <c r="O14" s="8">
        <f>[1]Main!CA14</f>
        <v>0</v>
      </c>
      <c r="P14" s="13">
        <f>[1]Main!CB14</f>
        <v>0</v>
      </c>
      <c r="Q14" s="8">
        <f>[1]Main!CC14</f>
        <v>1453</v>
      </c>
      <c r="R14" s="13">
        <f>[1]Main!CD14</f>
        <v>3.3</v>
      </c>
      <c r="S14" s="14">
        <f t="shared" si="1"/>
        <v>220.64266646001488</v>
      </c>
      <c r="T14" s="15">
        <f t="shared" si="0"/>
        <v>0.50114576456326854</v>
      </c>
    </row>
    <row r="15" spans="1:20" x14ac:dyDescent="0.35">
      <c r="A15" s="21" t="str">
        <f>[1]Main!A15</f>
        <v>Nova Scotia</v>
      </c>
      <c r="B15" s="21" t="str">
        <f>[1]Main!B15</f>
        <v>Cumberland--Colchester</v>
      </c>
      <c r="C15" s="8">
        <f>[1]Main!BO15</f>
        <v>69339.896285993571</v>
      </c>
      <c r="D15" s="9">
        <f>[1]Main!BP15</f>
        <v>66.685969</v>
      </c>
      <c r="E15" s="8">
        <f>[1]Main!BQ15</f>
        <v>46239.981741909825</v>
      </c>
      <c r="F15" s="8">
        <f>[1]Main!BR15</f>
        <v>46055.021814942185</v>
      </c>
      <c r="G15" s="11">
        <f>[1]Main!BS15</f>
        <v>15212</v>
      </c>
      <c r="H15" s="18">
        <f>[1]Main!BT15</f>
        <v>33.03</v>
      </c>
      <c r="I15" s="22">
        <f>[1]Main!BU15</f>
        <v>17284</v>
      </c>
      <c r="J15" s="23">
        <f>[1]Main!BV15</f>
        <v>37.53</v>
      </c>
      <c r="K15" s="8">
        <f>[1]Main!BW15</f>
        <v>6125</v>
      </c>
      <c r="L15" s="13">
        <f>[1]Main!BX15</f>
        <v>13.299999999999997</v>
      </c>
      <c r="M15" s="8">
        <f>[1]Main!BY15</f>
        <v>5913</v>
      </c>
      <c r="N15" s="13">
        <f>[1]Main!BZ15</f>
        <v>12.84</v>
      </c>
      <c r="O15" s="8">
        <f>[1]Main!CA15</f>
        <v>0</v>
      </c>
      <c r="P15" s="13">
        <f>[1]Main!CB15</f>
        <v>0</v>
      </c>
      <c r="Q15" s="8">
        <f>[1]Main!CC15</f>
        <v>1105</v>
      </c>
      <c r="R15" s="13">
        <f>[1]Main!CD15</f>
        <v>2.4</v>
      </c>
      <c r="S15" s="14">
        <f t="shared" si="1"/>
        <v>416.0218149421853</v>
      </c>
      <c r="T15" s="15">
        <f t="shared" si="0"/>
        <v>0.90331477121830472</v>
      </c>
    </row>
    <row r="16" spans="1:20" x14ac:dyDescent="0.35">
      <c r="A16" s="7" t="str">
        <f>[1]Main!A16</f>
        <v>Nova Scotia</v>
      </c>
      <c r="B16" s="7" t="str">
        <f>[1]Main!B16</f>
        <v>Dartmouth--Cole Harbour</v>
      </c>
      <c r="C16" s="8">
        <f>[1]Main!BO16</f>
        <v>78077.691377164811</v>
      </c>
      <c r="D16" s="9">
        <f>[1]Main!BP16</f>
        <v>66.8738168</v>
      </c>
      <c r="E16" s="8">
        <f>[1]Main!BQ16</f>
        <v>52213.532293234588</v>
      </c>
      <c r="F16" s="8">
        <f>[1]Main!BR16</f>
        <v>52004.678164061646</v>
      </c>
      <c r="G16" s="10">
        <f>[1]Main!BS16</f>
        <v>20401</v>
      </c>
      <c r="H16" s="7">
        <f>[1]Main!BT16</f>
        <v>39.230000000000004</v>
      </c>
      <c r="I16" s="11">
        <f>[1]Main!BU16</f>
        <v>10937</v>
      </c>
      <c r="J16" s="12">
        <f>[1]Main!BV16</f>
        <v>21.03</v>
      </c>
      <c r="K16" s="8">
        <f>[1]Main!BW16</f>
        <v>12741</v>
      </c>
      <c r="L16" s="13">
        <f>[1]Main!BX16</f>
        <v>24.499999999999996</v>
      </c>
      <c r="M16" s="8">
        <f>[1]Main!BY16</f>
        <v>6885</v>
      </c>
      <c r="N16" s="13">
        <f>[1]Main!BZ16</f>
        <v>13.24</v>
      </c>
      <c r="O16" s="8">
        <f>[1]Main!CA16</f>
        <v>0</v>
      </c>
      <c r="P16" s="13">
        <f>[1]Main!CB16</f>
        <v>0</v>
      </c>
      <c r="Q16" s="8">
        <f>[1]Main!CC16</f>
        <v>1040</v>
      </c>
      <c r="R16" s="13">
        <f>[1]Main!CD16</f>
        <v>2</v>
      </c>
      <c r="S16" s="14">
        <v>0</v>
      </c>
      <c r="T16" s="15">
        <f t="shared" si="0"/>
        <v>0</v>
      </c>
    </row>
    <row r="17" spans="1:20" x14ac:dyDescent="0.35">
      <c r="A17" s="7" t="str">
        <f>[1]Main!A17</f>
        <v>Nova Scotia</v>
      </c>
      <c r="B17" s="7" t="str">
        <f>[1]Main!B17</f>
        <v>Halifax</v>
      </c>
      <c r="C17" s="8">
        <f>[1]Main!BO17</f>
        <v>77727.077948242804</v>
      </c>
      <c r="D17" s="9">
        <f>[1]Main!BP17</f>
        <v>68.188751400000001</v>
      </c>
      <c r="E17" s="8">
        <f>[1]Main!BQ17</f>
        <v>53001.12395261151</v>
      </c>
      <c r="F17" s="8">
        <f>[1]Main!BR17</f>
        <v>52736.118332848455</v>
      </c>
      <c r="G17" s="10">
        <f>[1]Main!BS17</f>
        <v>18315</v>
      </c>
      <c r="H17" s="7">
        <f>[1]Main!BT17</f>
        <v>34.730000000000004</v>
      </c>
      <c r="I17" s="11">
        <f>[1]Main!BU17</f>
        <v>8243</v>
      </c>
      <c r="J17" s="12">
        <f>[1]Main!BV17</f>
        <v>15.63</v>
      </c>
      <c r="K17" s="8">
        <f>[1]Main!BW17</f>
        <v>12762</v>
      </c>
      <c r="L17" s="13">
        <f>[1]Main!BX17</f>
        <v>24.200000000000003</v>
      </c>
      <c r="M17" s="8">
        <f>[1]Main!BY17</f>
        <v>12098</v>
      </c>
      <c r="N17" s="13">
        <f>[1]Main!BZ17</f>
        <v>22.939999999999998</v>
      </c>
      <c r="O17" s="8">
        <f>[1]Main!CA17</f>
        <v>0</v>
      </c>
      <c r="P17" s="13">
        <f>[1]Main!CB17</f>
        <v>0</v>
      </c>
      <c r="Q17" s="8">
        <f>[1]Main!CC17</f>
        <v>1055</v>
      </c>
      <c r="R17" s="13">
        <f>[1]Main!CD17</f>
        <v>2</v>
      </c>
      <c r="S17" s="14">
        <f t="shared" si="1"/>
        <v>263.11833284845488</v>
      </c>
      <c r="T17" s="15">
        <f t="shared" si="0"/>
        <v>0.49893382593645091</v>
      </c>
    </row>
    <row r="18" spans="1:20" x14ac:dyDescent="0.35">
      <c r="A18" s="7" t="str">
        <f>[1]Main!A18</f>
        <v>Nova Scotia</v>
      </c>
      <c r="B18" s="7" t="str">
        <f>[1]Main!B18</f>
        <v>Halifax West</v>
      </c>
      <c r="C18" s="8">
        <f>[1]Main!BO18</f>
        <v>74693.371421255957</v>
      </c>
      <c r="D18" s="9">
        <f>[1]Main!BP18</f>
        <v>66.967740700000007</v>
      </c>
      <c r="E18" s="8">
        <f>[1]Main!BQ18</f>
        <v>50020.463293474604</v>
      </c>
      <c r="F18" s="8">
        <f>[1]Main!BR18</f>
        <v>49820.381440300705</v>
      </c>
      <c r="G18" s="10">
        <f>[1]Main!BS18</f>
        <v>23580</v>
      </c>
      <c r="H18" s="7">
        <f>[1]Main!BT18</f>
        <v>47.33</v>
      </c>
      <c r="I18" s="11">
        <f>[1]Main!BU18</f>
        <v>11274</v>
      </c>
      <c r="J18" s="12">
        <f>[1]Main!BV18</f>
        <v>22.630000000000003</v>
      </c>
      <c r="K18" s="8">
        <f>[1]Main!BW18</f>
        <v>8420</v>
      </c>
      <c r="L18" s="13">
        <f>[1]Main!BX18</f>
        <v>16.899999999999999</v>
      </c>
      <c r="M18" s="8">
        <f>[1]Main!BY18</f>
        <v>6546</v>
      </c>
      <c r="N18" s="13">
        <f>[1]Main!BZ18</f>
        <v>13.14</v>
      </c>
      <c r="O18" s="8">
        <f>[1]Main!CA18</f>
        <v>0</v>
      </c>
      <c r="P18" s="13">
        <f>[1]Main!CB18</f>
        <v>0</v>
      </c>
      <c r="Q18" s="8">
        <f>[1]Main!CC18</f>
        <v>0</v>
      </c>
      <c r="R18" s="13">
        <f>[1]Main!CD18</f>
        <v>0</v>
      </c>
      <c r="S18" s="14">
        <v>0</v>
      </c>
      <c r="T18" s="15">
        <f t="shared" si="0"/>
        <v>0</v>
      </c>
    </row>
    <row r="19" spans="1:20" x14ac:dyDescent="0.35">
      <c r="A19" s="7" t="str">
        <f>[1]Main!A19</f>
        <v>Nova Scotia</v>
      </c>
      <c r="B19" s="7" t="str">
        <f>[1]Main!B19</f>
        <v>Kings--Hants</v>
      </c>
      <c r="C19" s="8">
        <f>[1]Main!BO19</f>
        <v>71195.711172614014</v>
      </c>
      <c r="D19" s="9">
        <f>[1]Main!BP19</f>
        <v>65.558882199999999</v>
      </c>
      <c r="E19" s="8">
        <f>[1]Main!BQ19</f>
        <v>46675.112419106263</v>
      </c>
      <c r="F19" s="8">
        <f>[1]Main!BR19</f>
        <v>46488.411969429835</v>
      </c>
      <c r="G19" s="10">
        <f>[1]Main!BS19</f>
        <v>19390</v>
      </c>
      <c r="H19" s="7">
        <f>[1]Main!BT19</f>
        <v>41.710000000000008</v>
      </c>
      <c r="I19" s="11">
        <f>[1]Main!BU19</f>
        <v>14007</v>
      </c>
      <c r="J19" s="12">
        <f>[1]Main!BV19</f>
        <v>30.130000000000003</v>
      </c>
      <c r="K19" s="8">
        <f>[1]Main!BW19</f>
        <v>5820</v>
      </c>
      <c r="L19" s="13">
        <f>[1]Main!BX19</f>
        <v>12.519999999999998</v>
      </c>
      <c r="M19" s="8">
        <f>[1]Main!BY19</f>
        <v>5876</v>
      </c>
      <c r="N19" s="13">
        <f>[1]Main!BZ19</f>
        <v>12.64</v>
      </c>
      <c r="O19" s="8">
        <f>[1]Main!CA19</f>
        <v>0</v>
      </c>
      <c r="P19" s="13">
        <f>[1]Main!CB19</f>
        <v>0</v>
      </c>
      <c r="Q19" s="8">
        <f>[1]Main!CC19</f>
        <v>1069</v>
      </c>
      <c r="R19" s="13">
        <f>[1]Main!CD19</f>
        <v>2.2999999999999998</v>
      </c>
      <c r="S19" s="14">
        <f t="shared" si="1"/>
        <v>326.41196942983515</v>
      </c>
      <c r="T19" s="15">
        <f t="shared" si="0"/>
        <v>0.7021362004029722</v>
      </c>
    </row>
    <row r="20" spans="1:20" x14ac:dyDescent="0.35">
      <c r="A20" s="7" t="str">
        <f>[1]Main!A20</f>
        <v>Nova Scotia</v>
      </c>
      <c r="B20" s="7" t="str">
        <f>[1]Main!B20</f>
        <v>Sackville--Preston--Chezzetcook</v>
      </c>
      <c r="C20" s="8">
        <f>[1]Main!BO20</f>
        <v>72071.715117382904</v>
      </c>
      <c r="D20" s="9">
        <f>[1]Main!BP20</f>
        <v>66.967740700000007</v>
      </c>
      <c r="E20" s="8">
        <f>[1]Main!BQ20</f>
        <v>48264.799297851692</v>
      </c>
      <c r="F20" s="8">
        <f>[1]Main!BR20</f>
        <v>48071.740100660289</v>
      </c>
      <c r="G20" s="10">
        <f>[1]Main!BS20</f>
        <v>17080</v>
      </c>
      <c r="H20" s="7">
        <f>[1]Main!BT20</f>
        <v>35.53</v>
      </c>
      <c r="I20" s="11">
        <f>[1]Main!BU20</f>
        <v>11984</v>
      </c>
      <c r="J20" s="12">
        <f>[1]Main!BV20</f>
        <v>24.93</v>
      </c>
      <c r="K20" s="8">
        <f>[1]Main!BW20</f>
        <v>8893</v>
      </c>
      <c r="L20" s="13">
        <f>[1]Main!BX20</f>
        <v>18.5</v>
      </c>
      <c r="M20" s="8">
        <f>[1]Main!BY20</f>
        <v>9153</v>
      </c>
      <c r="N20" s="13">
        <f>[1]Main!BZ20</f>
        <v>19.04</v>
      </c>
      <c r="O20" s="8">
        <f>[1]Main!CA20</f>
        <v>0</v>
      </c>
      <c r="P20" s="13">
        <f>[1]Main!CB20</f>
        <v>0</v>
      </c>
      <c r="Q20" s="8">
        <f>[1]Main!CC20</f>
        <v>961</v>
      </c>
      <c r="R20" s="13">
        <f>[1]Main!CD20</f>
        <v>2</v>
      </c>
      <c r="S20" s="14">
        <v>0</v>
      </c>
      <c r="T20" s="15">
        <f t="shared" si="0"/>
        <v>0</v>
      </c>
    </row>
    <row r="21" spans="1:20" x14ac:dyDescent="0.35">
      <c r="A21" s="21" t="str">
        <f>[1]Main!A21</f>
        <v>Nova Scotia</v>
      </c>
      <c r="B21" s="21" t="str">
        <f>[1]Main!B21</f>
        <v>South Shore--St. Margarets</v>
      </c>
      <c r="C21" s="8">
        <f>[1]Main!BO21</f>
        <v>80695.110660748789</v>
      </c>
      <c r="D21" s="9">
        <f>[1]Main!BP21</f>
        <v>65.371034399999999</v>
      </c>
      <c r="E21" s="8">
        <f>[1]Main!BQ21</f>
        <v>52751.228549156156</v>
      </c>
      <c r="F21" s="8">
        <f>[1]Main!BR21</f>
        <v>52540.223634959533</v>
      </c>
      <c r="G21" s="11">
        <f>[1]Main!BS21</f>
        <v>16592</v>
      </c>
      <c r="H21" s="18">
        <f>[1]Main!BT21</f>
        <v>31.580000000000002</v>
      </c>
      <c r="I21" s="22">
        <f>[1]Main!BU21</f>
        <v>16645</v>
      </c>
      <c r="J21" s="23">
        <f>[1]Main!BV21</f>
        <v>31.680000000000003</v>
      </c>
      <c r="K21" s="8">
        <f>[1]Main!BW21</f>
        <v>10981</v>
      </c>
      <c r="L21" s="13">
        <f>[1]Main!BX21</f>
        <v>20.9</v>
      </c>
      <c r="M21" s="8">
        <f>[1]Main!BY21</f>
        <v>6378</v>
      </c>
      <c r="N21" s="13">
        <f>[1]Main!BZ21</f>
        <v>12.14</v>
      </c>
      <c r="O21" s="8">
        <f>[1]Main!CA21</f>
        <v>0</v>
      </c>
      <c r="P21" s="13">
        <f>[1]Main!CB21</f>
        <v>0</v>
      </c>
      <c r="Q21" s="8">
        <f>[1]Main!CC21</f>
        <v>1314</v>
      </c>
      <c r="R21" s="13">
        <f>[1]Main!CD21</f>
        <v>2.5</v>
      </c>
      <c r="S21" s="14">
        <f t="shared" si="1"/>
        <v>630.22363495953323</v>
      </c>
      <c r="T21" s="15">
        <f t="shared" si="0"/>
        <v>1.199506951737052</v>
      </c>
    </row>
    <row r="22" spans="1:20" x14ac:dyDescent="0.35">
      <c r="A22" s="7" t="str">
        <f>[1]Main!A22</f>
        <v>Nova Scotia</v>
      </c>
      <c r="B22" s="7" t="str">
        <f>[1]Main!B22</f>
        <v>Sydney--Victoria</v>
      </c>
      <c r="C22" s="8">
        <f>[1]Main!BO22</f>
        <v>63548.948805882865</v>
      </c>
      <c r="D22" s="9">
        <f>[1]Main!BP22</f>
        <v>64.525719300000006</v>
      </c>
      <c r="E22" s="8">
        <f>[1]Main!BQ22</f>
        <v>41005.416324584687</v>
      </c>
      <c r="F22" s="8">
        <f>[1]Main!BR22</f>
        <v>40759.383826637182</v>
      </c>
      <c r="G22" s="10">
        <f>[1]Main!BS22</f>
        <v>20575</v>
      </c>
      <c r="H22" s="7">
        <f>[1]Main!BT22</f>
        <v>50.480000000000004</v>
      </c>
      <c r="I22" s="11">
        <f>[1]Main!BU22</f>
        <v>7186</v>
      </c>
      <c r="J22" s="12">
        <f>[1]Main!BV22</f>
        <v>17.630000000000003</v>
      </c>
      <c r="K22" s="8">
        <f>[1]Main!BW22</f>
        <v>7418</v>
      </c>
      <c r="L22" s="13">
        <f>[1]Main!BX22</f>
        <v>18.199999999999996</v>
      </c>
      <c r="M22" s="8">
        <f>[1]Main!BY22</f>
        <v>5193</v>
      </c>
      <c r="N22" s="13">
        <f>[1]Main!BZ22</f>
        <v>12.74</v>
      </c>
      <c r="O22" s="8">
        <f>[1]Main!CA22</f>
        <v>0</v>
      </c>
      <c r="P22" s="13">
        <f>[1]Main!CB22</f>
        <v>0</v>
      </c>
      <c r="Q22" s="8">
        <f>[1]Main!CC22</f>
        <v>0</v>
      </c>
      <c r="R22" s="13">
        <f>[1]Main!CD22</f>
        <v>0</v>
      </c>
      <c r="S22" s="14">
        <f t="shared" si="1"/>
        <v>387.38382663718221</v>
      </c>
      <c r="T22" s="15">
        <f t="shared" si="0"/>
        <v>0.95041629747115586</v>
      </c>
    </row>
    <row r="23" spans="1:20" x14ac:dyDescent="0.35">
      <c r="A23" s="21" t="str">
        <f>[1]Main!A23</f>
        <v>Nova Scotia</v>
      </c>
      <c r="B23" s="21" t="str">
        <f>[1]Main!B23</f>
        <v>West Nova</v>
      </c>
      <c r="C23" s="8">
        <f>[1]Main!BO23</f>
        <v>71032.585891484137</v>
      </c>
      <c r="D23" s="9">
        <f>[1]Main!BP23</f>
        <v>64.337871500000006</v>
      </c>
      <c r="E23" s="8">
        <f>[1]Main!BQ23</f>
        <v>45700.853833990201</v>
      </c>
      <c r="F23" s="8">
        <f>[1]Main!BR23</f>
        <v>45426.648710986265</v>
      </c>
      <c r="G23" s="11">
        <f>[1]Main!BS23</f>
        <v>15413</v>
      </c>
      <c r="H23" s="18">
        <f>[1]Main!BT23</f>
        <v>33.93</v>
      </c>
      <c r="I23" s="22">
        <f>[1]Main!BU23</f>
        <v>16890</v>
      </c>
      <c r="J23" s="23">
        <f>[1]Main!BV23</f>
        <v>37.18</v>
      </c>
      <c r="K23" s="8">
        <f>[1]Main!BW23</f>
        <v>6814</v>
      </c>
      <c r="L23" s="13">
        <f>[1]Main!BX23</f>
        <v>14.999999999999998</v>
      </c>
      <c r="M23" s="8">
        <f>[1]Main!BY23</f>
        <v>6105</v>
      </c>
      <c r="N23" s="13">
        <f>[1]Main!BZ23</f>
        <v>13.440000000000001</v>
      </c>
      <c r="O23" s="8">
        <f>[1]Main!CA23</f>
        <v>0</v>
      </c>
      <c r="P23" s="13">
        <f>[1]Main!CB23</f>
        <v>0</v>
      </c>
      <c r="Q23" s="8">
        <f>[1]Main!CC23</f>
        <v>0</v>
      </c>
      <c r="R23" s="13">
        <f>[1]Main!CD23</f>
        <v>0</v>
      </c>
      <c r="S23" s="14">
        <f t="shared" si="1"/>
        <v>204.64871098626463</v>
      </c>
      <c r="T23" s="15">
        <f t="shared" si="0"/>
        <v>0.45050365103594159</v>
      </c>
    </row>
    <row r="24" spans="1:20" x14ac:dyDescent="0.35">
      <c r="A24" s="7" t="str">
        <f>[1]Main!A24</f>
        <v>New Brunswick</v>
      </c>
      <c r="B24" s="7" t="str">
        <f>[1]Main!B24</f>
        <v>Acadie--Bathurst</v>
      </c>
      <c r="C24" s="8">
        <f>[1]Main!BO24</f>
        <v>69335.98381726665</v>
      </c>
      <c r="D24" s="9">
        <f>[1]Main!BP24</f>
        <v>72.133555200000004</v>
      </c>
      <c r="E24" s="8">
        <f>[1]Main!BQ24</f>
        <v>50014.510160291102</v>
      </c>
      <c r="F24" s="8">
        <f>[1]Main!BR24</f>
        <v>49664.408589169063</v>
      </c>
      <c r="G24" s="10">
        <f>[1]Main!BS24</f>
        <v>22632</v>
      </c>
      <c r="H24" s="7">
        <f>[1]Main!BT24</f>
        <v>45.57</v>
      </c>
      <c r="I24" s="11">
        <f>[1]Main!BU24</f>
        <v>9128</v>
      </c>
      <c r="J24" s="12">
        <f>[1]Main!BV24</f>
        <v>18.38</v>
      </c>
      <c r="K24" s="8">
        <f>[1]Main!BW24</f>
        <v>10991</v>
      </c>
      <c r="L24" s="13">
        <f>[1]Main!BX24</f>
        <v>22.129999999999995</v>
      </c>
      <c r="M24" s="8">
        <f>[1]Main!BY24</f>
        <v>6913</v>
      </c>
      <c r="N24" s="13">
        <f>[1]Main!BZ24</f>
        <v>13.92</v>
      </c>
      <c r="O24" s="8">
        <f>[1]Main!CA24</f>
        <v>0</v>
      </c>
      <c r="P24" s="13">
        <f>[1]Main!CB24</f>
        <v>0</v>
      </c>
      <c r="Q24" s="8">
        <f>[1]Main!CC24</f>
        <v>0</v>
      </c>
      <c r="R24" s="13">
        <f>[1]Main!CD24</f>
        <v>0</v>
      </c>
      <c r="S24" s="14">
        <v>0</v>
      </c>
      <c r="T24" s="15">
        <f t="shared" si="0"/>
        <v>0</v>
      </c>
    </row>
    <row r="25" spans="1:20" x14ac:dyDescent="0.35">
      <c r="A25" s="7" t="str">
        <f>[1]Main!A25</f>
        <v>New Brunswick</v>
      </c>
      <c r="B25" s="7" t="str">
        <f>[1]Main!B25</f>
        <v>Beauséjour</v>
      </c>
      <c r="C25" s="8">
        <f>[1]Main!BO25</f>
        <v>69431.477919142242</v>
      </c>
      <c r="D25" s="9">
        <f>[1]Main!BP25</f>
        <v>74.763424400000005</v>
      </c>
      <c r="E25" s="8">
        <f>[1]Main!BQ25</f>
        <v>51909.350503880603</v>
      </c>
      <c r="F25" s="8">
        <f>[1]Main!BR25</f>
        <v>51597.894400857323</v>
      </c>
      <c r="G25" s="10">
        <f>[1]Main!BS25</f>
        <v>27796</v>
      </c>
      <c r="H25" s="7">
        <f>[1]Main!BT25</f>
        <v>53.87</v>
      </c>
      <c r="I25" s="11">
        <f>[1]Main!BU25</f>
        <v>9380</v>
      </c>
      <c r="J25" s="12">
        <f>[1]Main!BV25</f>
        <v>18.18</v>
      </c>
      <c r="K25" s="8">
        <f>[1]Main!BW25</f>
        <v>7136</v>
      </c>
      <c r="L25" s="13">
        <f>[1]Main!BX25</f>
        <v>13.83</v>
      </c>
      <c r="M25" s="8">
        <f>[1]Main!BY25</f>
        <v>6254</v>
      </c>
      <c r="N25" s="13">
        <f>[1]Main!BZ25</f>
        <v>12.120000000000001</v>
      </c>
      <c r="O25" s="8">
        <f>[1]Main!CA25</f>
        <v>0</v>
      </c>
      <c r="P25" s="13">
        <f>[1]Main!CB25</f>
        <v>0</v>
      </c>
      <c r="Q25" s="8">
        <f>[1]Main!CC25</f>
        <v>1032</v>
      </c>
      <c r="R25" s="13">
        <f>[1]Main!CD25</f>
        <v>2</v>
      </c>
      <c r="S25" s="14">
        <v>0</v>
      </c>
      <c r="T25" s="15">
        <f t="shared" si="0"/>
        <v>0</v>
      </c>
    </row>
    <row r="26" spans="1:20" x14ac:dyDescent="0.35">
      <c r="A26" s="7" t="str">
        <f>[1]Main!A26</f>
        <v>New Brunswick</v>
      </c>
      <c r="B26" s="7" t="str">
        <f>[1]Main!B26</f>
        <v>Fredericton</v>
      </c>
      <c r="C26" s="8">
        <f>[1]Main!BO26</f>
        <v>64299.707922696696</v>
      </c>
      <c r="D26" s="9">
        <f>[1]Main!BP26</f>
        <v>71.10039230000001</v>
      </c>
      <c r="E26" s="8">
        <f>[1]Main!BQ26</f>
        <v>45717.344580791541</v>
      </c>
      <c r="F26" s="8">
        <f>[1]Main!BR26</f>
        <v>45534.475202468377</v>
      </c>
      <c r="G26" s="10">
        <f>[1]Main!BS26</f>
        <v>15846</v>
      </c>
      <c r="H26" s="7">
        <f>[1]Main!BT26</f>
        <v>34.799999999999997</v>
      </c>
      <c r="I26" s="11">
        <f>[1]Main!BU26</f>
        <v>13842</v>
      </c>
      <c r="J26" s="12">
        <f>[1]Main!BV26</f>
        <v>30.400000000000002</v>
      </c>
      <c r="K26" s="8">
        <f>[1]Main!BW26</f>
        <v>5296</v>
      </c>
      <c r="L26" s="13">
        <f>[1]Main!BX26</f>
        <v>11.63</v>
      </c>
      <c r="M26" s="8">
        <f>[1]Main!BY26</f>
        <v>9116</v>
      </c>
      <c r="N26" s="13">
        <f>[1]Main!BZ26</f>
        <v>20.02</v>
      </c>
      <c r="O26" s="8">
        <f>[1]Main!CA26</f>
        <v>0</v>
      </c>
      <c r="P26" s="13">
        <f>[1]Main!CB26</f>
        <v>0</v>
      </c>
      <c r="Q26" s="8">
        <f>[1]Main!CC26</f>
        <v>911</v>
      </c>
      <c r="R26" s="13">
        <f>[1]Main!CD26</f>
        <v>2</v>
      </c>
      <c r="S26" s="14">
        <f t="shared" si="1"/>
        <v>523.47520246837666</v>
      </c>
      <c r="T26" s="15">
        <f t="shared" si="0"/>
        <v>1.1496238841904993</v>
      </c>
    </row>
    <row r="27" spans="1:20" x14ac:dyDescent="0.35">
      <c r="A27" s="21" t="str">
        <f>[1]Main!A27</f>
        <v>New Brunswick</v>
      </c>
      <c r="B27" s="21" t="str">
        <f>[1]Main!B27</f>
        <v>Fundy Royal</v>
      </c>
      <c r="C27" s="8">
        <f>[1]Main!BO27</f>
        <v>65485.080361196058</v>
      </c>
      <c r="D27" s="9">
        <f>[1]Main!BP27</f>
        <v>70.067229400000002</v>
      </c>
      <c r="E27" s="8">
        <f>[1]Main!BQ27</f>
        <v>45883.581479453591</v>
      </c>
      <c r="F27" s="8">
        <f>[1]Main!BR27</f>
        <v>45654.163572056321</v>
      </c>
      <c r="G27" s="8">
        <f>[1]Main!BS27</f>
        <v>11765</v>
      </c>
      <c r="H27">
        <f>[1]Main!BT27</f>
        <v>25.769999999999996</v>
      </c>
      <c r="I27" s="22">
        <f>[1]Main!BU27</f>
        <v>19713</v>
      </c>
      <c r="J27" s="23">
        <f>[1]Main!BV27</f>
        <v>43.18</v>
      </c>
      <c r="K27" s="8">
        <f>[1]Main!BW27</f>
        <v>7410</v>
      </c>
      <c r="L27" s="13">
        <f>[1]Main!BX27</f>
        <v>16.23</v>
      </c>
      <c r="M27" s="8">
        <f>[1]Main!BY27</f>
        <v>5259</v>
      </c>
      <c r="N27" s="13">
        <f>[1]Main!BZ27</f>
        <v>11.52</v>
      </c>
      <c r="O27" s="8">
        <f>[1]Main!CA27</f>
        <v>0</v>
      </c>
      <c r="P27" s="13">
        <f>[1]Main!CB27</f>
        <v>0</v>
      </c>
      <c r="Q27" s="8">
        <f>[1]Main!CC27</f>
        <v>1187</v>
      </c>
      <c r="R27" s="13">
        <f>[1]Main!CD27</f>
        <v>2.6</v>
      </c>
      <c r="S27" s="14">
        <f t="shared" si="1"/>
        <v>320.16357205632085</v>
      </c>
      <c r="T27" s="15">
        <f t="shared" si="0"/>
        <v>0.70128011775093457</v>
      </c>
    </row>
    <row r="28" spans="1:20" x14ac:dyDescent="0.35">
      <c r="A28" s="7" t="str">
        <f>[1]Main!A28</f>
        <v>New Brunswick</v>
      </c>
      <c r="B28" s="7" t="str">
        <f>[1]Main!B28</f>
        <v>Madawaska--Restigouche</v>
      </c>
      <c r="C28" s="8">
        <f>[1]Main!BO28</f>
        <v>52840.415697624114</v>
      </c>
      <c r="D28" s="9">
        <f>[1]Main!BP28</f>
        <v>69.503686000000002</v>
      </c>
      <c r="E28" s="8">
        <f>[1]Main!BQ28</f>
        <v>36726.036607571375</v>
      </c>
      <c r="F28" s="8">
        <f>[1]Main!BR28</f>
        <v>36395.502278103231</v>
      </c>
      <c r="G28" s="10">
        <f>[1]Main!BS28</f>
        <v>14766</v>
      </c>
      <c r="H28" s="7">
        <f>[1]Main!BT28</f>
        <v>40.57</v>
      </c>
      <c r="I28" s="11">
        <f>[1]Main!BU28</f>
        <v>9201</v>
      </c>
      <c r="J28" s="12">
        <f>[1]Main!BV28</f>
        <v>25.28</v>
      </c>
      <c r="K28" s="8">
        <f>[1]Main!BW28</f>
        <v>8964</v>
      </c>
      <c r="L28" s="13">
        <f>[1]Main!BX28</f>
        <v>24.63</v>
      </c>
      <c r="M28" s="8">
        <f>[1]Main!BY28</f>
        <v>3465</v>
      </c>
      <c r="N28" s="13">
        <f>[1]Main!BZ28</f>
        <v>9.52</v>
      </c>
      <c r="O28" s="8">
        <f>[1]Main!CA28</f>
        <v>0</v>
      </c>
      <c r="P28" s="13">
        <f>[1]Main!CB28</f>
        <v>0</v>
      </c>
      <c r="Q28" s="8">
        <f>[1]Main!CC28</f>
        <v>0</v>
      </c>
      <c r="R28" s="13">
        <f>[1]Main!CD28</f>
        <v>0</v>
      </c>
      <c r="S28" s="14">
        <v>0</v>
      </c>
      <c r="T28" s="15">
        <f t="shared" si="0"/>
        <v>0</v>
      </c>
    </row>
    <row r="29" spans="1:20" x14ac:dyDescent="0.35">
      <c r="A29" s="21" t="str">
        <f>[1]Main!A29</f>
        <v>New Brunswick</v>
      </c>
      <c r="B29" s="21" t="str">
        <f>[1]Main!B29</f>
        <v>Miramichi--Grand Lake</v>
      </c>
      <c r="C29" s="8">
        <f>[1]Main!BO29</f>
        <v>50166.580845107172</v>
      </c>
      <c r="D29" s="9">
        <f>[1]Main!BP29</f>
        <v>71.194316200000003</v>
      </c>
      <c r="E29" s="8">
        <f>[1]Main!BQ29</f>
        <v>35715.754193594235</v>
      </c>
      <c r="F29" s="8">
        <f>[1]Main!BR29</f>
        <v>35465.743914239072</v>
      </c>
      <c r="G29" s="8">
        <f>[1]Main!BS29</f>
        <v>11587</v>
      </c>
      <c r="H29">
        <f>[1]Main!BT29</f>
        <v>32.669999999999995</v>
      </c>
      <c r="I29" s="22">
        <f>[1]Main!BU29</f>
        <v>14179</v>
      </c>
      <c r="J29" s="23">
        <f>[1]Main!BV29</f>
        <v>39.979999999999997</v>
      </c>
      <c r="K29" s="8">
        <f>[1]Main!BW29</f>
        <v>5011</v>
      </c>
      <c r="L29" s="13">
        <f>[1]Main!BX29</f>
        <v>14.13</v>
      </c>
      <c r="M29" s="8">
        <f>[1]Main!BY29</f>
        <v>3766</v>
      </c>
      <c r="N29" s="13">
        <f>[1]Main!BZ29</f>
        <v>10.620000000000001</v>
      </c>
      <c r="O29" s="8">
        <f>[1]Main!CA29</f>
        <v>0</v>
      </c>
      <c r="P29" s="13">
        <f>[1]Main!CB29</f>
        <v>0</v>
      </c>
      <c r="Q29" s="8">
        <f>[1]Main!CC29</f>
        <v>709</v>
      </c>
      <c r="R29" s="13">
        <f>[1]Main!CD29</f>
        <v>2</v>
      </c>
      <c r="S29" s="14">
        <f t="shared" si="1"/>
        <v>213.74391423907218</v>
      </c>
      <c r="T29" s="15">
        <f t="shared" si="0"/>
        <v>0.60267709245274437</v>
      </c>
    </row>
    <row r="30" spans="1:20" x14ac:dyDescent="0.35">
      <c r="A30" s="7" t="str">
        <f>[1]Main!A30</f>
        <v>New Brunswick</v>
      </c>
      <c r="B30" s="7" t="str">
        <f>[1]Main!B30</f>
        <v>Moncton--Riverview--Dieppe</v>
      </c>
      <c r="C30" s="8">
        <f>[1]Main!BO30</f>
        <v>74715.83088271512</v>
      </c>
      <c r="D30" s="9">
        <f>[1]Main!BP30</f>
        <v>68.282675300000008</v>
      </c>
      <c r="E30" s="8">
        <f>[1]Main!BQ30</f>
        <v>51017.968199341492</v>
      </c>
      <c r="F30" s="8">
        <f>[1]Main!BR30</f>
        <v>50711.860390145448</v>
      </c>
      <c r="G30" s="10">
        <f>[1]Main!BS30</f>
        <v>21487</v>
      </c>
      <c r="H30" s="7">
        <f>[1]Main!BT30</f>
        <v>42.37</v>
      </c>
      <c r="I30" s="11">
        <f>[1]Main!BU30</f>
        <v>14138</v>
      </c>
      <c r="J30" s="12">
        <f>[1]Main!BV30</f>
        <v>27.88</v>
      </c>
      <c r="K30" s="8">
        <f>[1]Main!BW30</f>
        <v>7571</v>
      </c>
      <c r="L30" s="13">
        <f>[1]Main!BX30</f>
        <v>14.93</v>
      </c>
      <c r="M30" s="8">
        <f>[1]Main!BY30</f>
        <v>6197</v>
      </c>
      <c r="N30" s="13">
        <f>[1]Main!BZ30</f>
        <v>12.219999999999999</v>
      </c>
      <c r="O30" s="8">
        <f>[1]Main!CA30</f>
        <v>0</v>
      </c>
      <c r="P30" s="13">
        <f>[1]Main!CB30</f>
        <v>0</v>
      </c>
      <c r="Q30" s="8">
        <f>[1]Main!CC30</f>
        <v>1014</v>
      </c>
      <c r="R30" s="13">
        <f>[1]Main!CD30</f>
        <v>2</v>
      </c>
      <c r="S30" s="14">
        <f t="shared" si="1"/>
        <v>304.86039014544804</v>
      </c>
      <c r="T30" s="15">
        <f t="shared" si="0"/>
        <v>0.60116191320934043</v>
      </c>
    </row>
    <row r="31" spans="1:20" x14ac:dyDescent="0.35">
      <c r="A31" s="21" t="str">
        <f>[1]Main!A31</f>
        <v>New Brunswick</v>
      </c>
      <c r="B31" s="21" t="str">
        <f>[1]Main!B31</f>
        <v>New Brunswick Southwest</v>
      </c>
      <c r="C31" s="8">
        <f>[1]Main!BO31</f>
        <v>53693.634738295281</v>
      </c>
      <c r="D31" s="9">
        <f>[1]Main!BP31</f>
        <v>69.221914300000009</v>
      </c>
      <c r="E31" s="8">
        <f>[1]Main!BQ31</f>
        <v>37167.761823097797</v>
      </c>
      <c r="F31" s="8">
        <f>[1]Main!BR31</f>
        <v>36944.755252159215</v>
      </c>
      <c r="G31" s="8">
        <f>[1]Main!BS31</f>
        <v>10629</v>
      </c>
      <c r="H31">
        <f>[1]Main!BT31</f>
        <v>28.769999999999996</v>
      </c>
      <c r="I31" s="22">
        <f>[1]Main!BU31</f>
        <v>15842</v>
      </c>
      <c r="J31" s="23">
        <f>[1]Main!BV31</f>
        <v>42.88</v>
      </c>
      <c r="K31" s="8">
        <f>[1]Main!BW31</f>
        <v>4962</v>
      </c>
      <c r="L31" s="13">
        <f>[1]Main!BX31</f>
        <v>13.43</v>
      </c>
      <c r="M31" s="8">
        <f>[1]Main!BY31</f>
        <v>4625</v>
      </c>
      <c r="N31" s="13">
        <f>[1]Main!BZ31</f>
        <v>12.52</v>
      </c>
      <c r="O31" s="8">
        <f>[1]Main!CA31</f>
        <v>0</v>
      </c>
      <c r="P31" s="13">
        <f>[1]Main!CB31</f>
        <v>0</v>
      </c>
      <c r="Q31" s="8">
        <f>[1]Main!CC31</f>
        <v>739</v>
      </c>
      <c r="R31" s="13">
        <f>[1]Main!CD31</f>
        <v>2</v>
      </c>
      <c r="S31" s="14">
        <f t="shared" si="1"/>
        <v>147.75525215921516</v>
      </c>
      <c r="T31" s="15">
        <f t="shared" si="0"/>
        <v>0.39993566380597334</v>
      </c>
    </row>
    <row r="32" spans="1:20" x14ac:dyDescent="0.35">
      <c r="A32" s="7" t="str">
        <f>[1]Main!A32</f>
        <v>New Brunswick</v>
      </c>
      <c r="B32" s="7" t="str">
        <f>[1]Main!B32</f>
        <v>Saint John--Rothesay</v>
      </c>
      <c r="C32" s="8">
        <f>[1]Main!BO32</f>
        <v>64066.162564848753</v>
      </c>
      <c r="D32" s="9">
        <f>[1]Main!BP32</f>
        <v>64.619643199999999</v>
      </c>
      <c r="E32" s="8">
        <f>[1]Main!BQ32</f>
        <v>41399.325661337229</v>
      </c>
      <c r="F32" s="8">
        <f>[1]Main!BR32</f>
        <v>41192.329033030539</v>
      </c>
      <c r="G32" s="10">
        <f>[1]Main!BS32</f>
        <v>14557</v>
      </c>
      <c r="H32" s="7">
        <f>[1]Main!BT32</f>
        <v>35.339999999999996</v>
      </c>
      <c r="I32" s="11">
        <f>[1]Main!BU32</f>
        <v>14327</v>
      </c>
      <c r="J32" s="12">
        <f>[1]Main!BV32</f>
        <v>34.78</v>
      </c>
      <c r="K32" s="8">
        <f>[1]Main!BW32</f>
        <v>5862</v>
      </c>
      <c r="L32" s="13">
        <f>[1]Main!BX32</f>
        <v>14.23</v>
      </c>
      <c r="M32" s="8">
        <f>[1]Main!BY32</f>
        <v>4140</v>
      </c>
      <c r="N32" s="13">
        <f>[1]Main!BZ32</f>
        <v>10.050000000000001</v>
      </c>
      <c r="O32" s="8">
        <f>[1]Main!CA32</f>
        <v>0</v>
      </c>
      <c r="P32" s="13">
        <f>[1]Main!CB32</f>
        <v>0</v>
      </c>
      <c r="Q32" s="8">
        <f>[1]Main!CC32</f>
        <v>824</v>
      </c>
      <c r="R32" s="13">
        <f>[1]Main!CD32</f>
        <v>2</v>
      </c>
      <c r="S32" s="14">
        <f t="shared" si="1"/>
        <v>1482.329033030539</v>
      </c>
      <c r="T32" s="15">
        <f t="shared" si="0"/>
        <v>3.5985560123146145</v>
      </c>
    </row>
    <row r="33" spans="1:20" x14ac:dyDescent="0.35">
      <c r="A33" s="21" t="str">
        <f>[1]Main!A33</f>
        <v>New Brunswick</v>
      </c>
      <c r="B33" s="21" t="str">
        <f>[1]Main!B33</f>
        <v>Tobique--Mactaquac</v>
      </c>
      <c r="C33" s="8">
        <f>[1]Main!BO33</f>
        <v>56201.392891898118</v>
      </c>
      <c r="D33" s="9">
        <f>[1]Main!BP33</f>
        <v>67.061664600000015</v>
      </c>
      <c r="E33" s="8">
        <f>[1]Main!BQ33</f>
        <v>37689.589601692962</v>
      </c>
      <c r="F33" s="8">
        <f>[1]Main!BR33</f>
        <v>37463.452064082805</v>
      </c>
      <c r="G33" s="8">
        <f>[1]Main!BS33</f>
        <v>11790</v>
      </c>
      <c r="H33">
        <f>[1]Main!BT33</f>
        <v>31.47</v>
      </c>
      <c r="I33" s="22">
        <f>[1]Main!BU33</f>
        <v>15746</v>
      </c>
      <c r="J33" s="23">
        <f>[1]Main!BV33</f>
        <v>42.03</v>
      </c>
      <c r="K33" s="8">
        <f>[1]Main!BW33</f>
        <v>4413</v>
      </c>
      <c r="L33" s="13">
        <f>[1]Main!BX33</f>
        <v>11.780000000000001</v>
      </c>
      <c r="M33" s="8">
        <f>[1]Main!BY33</f>
        <v>4765</v>
      </c>
      <c r="N33" s="13">
        <f>[1]Main!BZ33</f>
        <v>12.719999999999999</v>
      </c>
      <c r="O33" s="8">
        <f>[1]Main!CA33</f>
        <v>0</v>
      </c>
      <c r="P33" s="13">
        <f>[1]Main!CB33</f>
        <v>0</v>
      </c>
      <c r="Q33" s="8">
        <f>[1]Main!CC33</f>
        <v>749</v>
      </c>
      <c r="R33" s="13">
        <f>[1]Main!CD33</f>
        <v>2</v>
      </c>
      <c r="S33" s="14">
        <v>0</v>
      </c>
      <c r="T33" s="15">
        <f t="shared" si="0"/>
        <v>0</v>
      </c>
    </row>
    <row r="34" spans="1:20" x14ac:dyDescent="0.35">
      <c r="A34" s="24" t="str">
        <f>[1]Main!A34</f>
        <v>Quebec</v>
      </c>
      <c r="B34" s="24" t="str">
        <f>[1]Main!B34</f>
        <v>Abitibi--Baie-James--Nunavik--Eeyou</v>
      </c>
      <c r="C34" s="8">
        <f>[1]Main!BO34</f>
        <v>68578.258133587486</v>
      </c>
      <c r="D34" s="9">
        <f>[1]Main!BP34</f>
        <v>51.845992800000005</v>
      </c>
      <c r="E34" s="8">
        <f>[1]Main!BQ34</f>
        <v>35555.078774305184</v>
      </c>
      <c r="F34" s="8">
        <f>[1]Main!BR34</f>
        <v>34950.642435141999</v>
      </c>
      <c r="G34" s="11">
        <f>[1]Main!BS34</f>
        <v>11303</v>
      </c>
      <c r="H34" s="18">
        <f>[1]Main!BT34</f>
        <v>32.339999999999996</v>
      </c>
      <c r="I34" s="11">
        <f>[1]Main!BU34</f>
        <v>2786</v>
      </c>
      <c r="J34" s="12">
        <f>[1]Main!BV34</f>
        <v>7.9700000000000006</v>
      </c>
      <c r="K34" s="8">
        <f>[1]Main!BW34</f>
        <v>5662</v>
      </c>
      <c r="L34" s="13">
        <f>[1]Main!BX34</f>
        <v>16.200000000000003</v>
      </c>
      <c r="M34" s="8">
        <f>[1]Main!BY34</f>
        <v>2730</v>
      </c>
      <c r="N34" s="13">
        <f>[1]Main!BZ34</f>
        <v>7.81</v>
      </c>
      <c r="O34" s="25">
        <f>[1]Main!CA34</f>
        <v>11607</v>
      </c>
      <c r="P34" s="26">
        <f>[1]Main!CB34</f>
        <v>33.21</v>
      </c>
      <c r="Q34" s="8">
        <f>[1]Main!CC34</f>
        <v>793</v>
      </c>
      <c r="R34" s="13">
        <f>[1]Main!CD34</f>
        <v>2.27</v>
      </c>
      <c r="S34" s="14">
        <f t="shared" si="1"/>
        <v>69.642435141999158</v>
      </c>
      <c r="T34" s="15">
        <f t="shared" si="0"/>
        <v>0.19925938492041972</v>
      </c>
    </row>
    <row r="35" spans="1:20" x14ac:dyDescent="0.35">
      <c r="A35" s="24" t="str">
        <f>[1]Main!A35</f>
        <v>Quebec</v>
      </c>
      <c r="B35" s="24" t="str">
        <f>[1]Main!B35</f>
        <v>Abitibi--Témiscamingue</v>
      </c>
      <c r="C35" s="8">
        <f>[1]Main!BO35</f>
        <v>89417.288798520982</v>
      </c>
      <c r="D35" s="9">
        <f>[1]Main!BP35</f>
        <v>57.105731200000001</v>
      </c>
      <c r="E35" s="8">
        <f>[1]Main!BQ35</f>
        <v>51062.396587611103</v>
      </c>
      <c r="F35" s="8">
        <f>[1]Main!BR35</f>
        <v>50296.460638796932</v>
      </c>
      <c r="G35" s="11">
        <f>[1]Main!BS35</f>
        <v>14958</v>
      </c>
      <c r="H35" s="18">
        <f>[1]Main!BT35</f>
        <v>29.74</v>
      </c>
      <c r="I35" s="11">
        <f>[1]Main!BU35</f>
        <v>3807</v>
      </c>
      <c r="J35" s="12">
        <f>[1]Main!BV35</f>
        <v>7.57</v>
      </c>
      <c r="K35" s="8">
        <f>[1]Main!BW35</f>
        <v>7394</v>
      </c>
      <c r="L35" s="13">
        <f>[1]Main!BX35</f>
        <v>14.700000000000003</v>
      </c>
      <c r="M35" s="8">
        <f>[1]Main!BY35</f>
        <v>5135</v>
      </c>
      <c r="N35" s="13">
        <f>[1]Main!BZ35</f>
        <v>10.210000000000001</v>
      </c>
      <c r="O35" s="25">
        <f>[1]Main!CA35</f>
        <v>17860</v>
      </c>
      <c r="P35" s="26">
        <f>[1]Main!CB35</f>
        <v>35.510000000000005</v>
      </c>
      <c r="Q35" s="8">
        <f>[1]Main!CC35</f>
        <v>1142</v>
      </c>
      <c r="R35" s="13">
        <f>[1]Main!CD35</f>
        <v>2.27</v>
      </c>
      <c r="S35" s="14">
        <v>0</v>
      </c>
      <c r="T35" s="15">
        <f t="shared" si="0"/>
        <v>0</v>
      </c>
    </row>
    <row r="36" spans="1:20" x14ac:dyDescent="0.35">
      <c r="A36" s="7" t="str">
        <f>[1]Main!A36</f>
        <v>Quebec</v>
      </c>
      <c r="B36" s="7" t="str">
        <f>[1]Main!B36</f>
        <v>Ahuntsic-Cartierville</v>
      </c>
      <c r="C36" s="8">
        <f>[1]Main!BO36</f>
        <v>89675.94453701828</v>
      </c>
      <c r="D36" s="9">
        <f>[1]Main!BP36</f>
        <v>63.398632500000005</v>
      </c>
      <c r="E36" s="8">
        <f>[1]Main!BQ36</f>
        <v>56853.322517928049</v>
      </c>
      <c r="F36" s="8">
        <f>[1]Main!BR36</f>
        <v>56227.935970230843</v>
      </c>
      <c r="G36" s="10">
        <f>[1]Main!BS36</f>
        <v>23301</v>
      </c>
      <c r="H36" s="7">
        <f>[1]Main!BT36</f>
        <v>41.44</v>
      </c>
      <c r="I36" s="11">
        <f>[1]Main!BU36</f>
        <v>3357</v>
      </c>
      <c r="J36" s="12">
        <f>[1]Main!BV36</f>
        <v>5.97</v>
      </c>
      <c r="K36" s="8">
        <f>[1]Main!BW36</f>
        <v>10346</v>
      </c>
      <c r="L36" s="13">
        <f>[1]Main!BX36</f>
        <v>18.400000000000002</v>
      </c>
      <c r="M36" s="8">
        <f>[1]Main!BY36</f>
        <v>4279</v>
      </c>
      <c r="N36" s="13">
        <f>[1]Main!BZ36</f>
        <v>7.6099999999999994</v>
      </c>
      <c r="O36" s="8">
        <f>[1]Main!CA36</f>
        <v>13669</v>
      </c>
      <c r="P36" s="13">
        <f>[1]Main!CB36</f>
        <v>24.310000000000002</v>
      </c>
      <c r="Q36" s="8">
        <f>[1]Main!CC36</f>
        <v>1276</v>
      </c>
      <c r="R36" s="13">
        <f>[1]Main!CD36</f>
        <v>2.27</v>
      </c>
      <c r="S36" s="14">
        <v>0</v>
      </c>
      <c r="T36" s="15">
        <f t="shared" si="0"/>
        <v>0</v>
      </c>
    </row>
    <row r="37" spans="1:20" x14ac:dyDescent="0.35">
      <c r="A37" s="7" t="str">
        <f>[1]Main!A37</f>
        <v>Quebec</v>
      </c>
      <c r="B37" s="7" t="str">
        <f>[1]Main!B37</f>
        <v>Alfred-Pellan</v>
      </c>
      <c r="C37" s="8">
        <f>[1]Main!BO37</f>
        <v>84627.846707345743</v>
      </c>
      <c r="D37" s="9">
        <f>[1]Main!BP37</f>
        <v>66.779892899999993</v>
      </c>
      <c r="E37" s="8">
        <f>[1]Main!BQ37</f>
        <v>56514.385394741657</v>
      </c>
      <c r="F37" s="8">
        <f>[1]Main!BR37</f>
        <v>55836.212770004757</v>
      </c>
      <c r="G37" s="10">
        <f>[1]Main!BS37</f>
        <v>21352</v>
      </c>
      <c r="H37" s="7">
        <f>[1]Main!BT37</f>
        <v>38.24</v>
      </c>
      <c r="I37" s="11">
        <f>[1]Main!BU37</f>
        <v>5567</v>
      </c>
      <c r="J37" s="12">
        <f>[1]Main!BV37</f>
        <v>9.9700000000000006</v>
      </c>
      <c r="K37" s="8">
        <f>[1]Main!BW37</f>
        <v>6812</v>
      </c>
      <c r="L37" s="13">
        <f>[1]Main!BX37</f>
        <v>12.200000000000001</v>
      </c>
      <c r="M37" s="8">
        <f>[1]Main!BY37</f>
        <v>4193</v>
      </c>
      <c r="N37" s="13">
        <f>[1]Main!BZ37</f>
        <v>7.51</v>
      </c>
      <c r="O37" s="8">
        <f>[1]Main!CA37</f>
        <v>16142</v>
      </c>
      <c r="P37" s="13">
        <f>[1]Main!CB37</f>
        <v>28.910000000000004</v>
      </c>
      <c r="Q37" s="8">
        <f>[1]Main!CC37</f>
        <v>1491</v>
      </c>
      <c r="R37" s="13">
        <f>[1]Main!CD37</f>
        <v>2.67</v>
      </c>
      <c r="S37" s="14">
        <f t="shared" si="1"/>
        <v>279.21277000475675</v>
      </c>
      <c r="T37" s="15">
        <f t="shared" si="0"/>
        <v>0.50005678421432975</v>
      </c>
    </row>
    <row r="38" spans="1:20" x14ac:dyDescent="0.35">
      <c r="A38" s="7" t="str">
        <f>[1]Main!A38</f>
        <v>Quebec</v>
      </c>
      <c r="B38" s="7" t="str">
        <f>[1]Main!B38</f>
        <v>Argenteuil--La Petite-Nation</v>
      </c>
      <c r="C38" s="8">
        <f>[1]Main!BO38</f>
        <v>84964.09916739224</v>
      </c>
      <c r="D38" s="9">
        <f>[1]Main!BP38</f>
        <v>61.520154500000004</v>
      </c>
      <c r="E38" s="8">
        <f>[1]Main!BQ38</f>
        <v>52270.04507731292</v>
      </c>
      <c r="F38" s="8">
        <f>[1]Main!BR38</f>
        <v>51642.804536385163</v>
      </c>
      <c r="G38" s="10">
        <f>[1]Main!BS38</f>
        <v>19335</v>
      </c>
      <c r="H38" s="7">
        <f>[1]Main!BT38</f>
        <v>37.44</v>
      </c>
      <c r="I38" s="11">
        <f>[1]Main!BU38</f>
        <v>5046</v>
      </c>
      <c r="J38" s="12">
        <f>[1]Main!BV38</f>
        <v>9.77</v>
      </c>
      <c r="K38" s="8">
        <f>[1]Main!BW38</f>
        <v>6714</v>
      </c>
      <c r="L38" s="13">
        <f>[1]Main!BX38</f>
        <v>13.000000000000002</v>
      </c>
      <c r="M38" s="8">
        <f>[1]Main!BY38</f>
        <v>3982</v>
      </c>
      <c r="N38" s="13">
        <f>[1]Main!BZ38</f>
        <v>7.71</v>
      </c>
      <c r="O38" s="8">
        <f>[1]Main!CA38</f>
        <v>15395</v>
      </c>
      <c r="P38" s="13">
        <f>[1]Main!CB38</f>
        <v>29.810000000000002</v>
      </c>
      <c r="Q38" s="8">
        <f>[1]Main!CC38</f>
        <v>1172</v>
      </c>
      <c r="R38" s="13">
        <f>[1]Main!CD38</f>
        <v>2.27</v>
      </c>
      <c r="S38" s="14">
        <v>0</v>
      </c>
      <c r="T38" s="15">
        <f t="shared" si="0"/>
        <v>0</v>
      </c>
    </row>
    <row r="39" spans="1:20" x14ac:dyDescent="0.35">
      <c r="A39" s="24" t="str">
        <f>[1]Main!A39</f>
        <v>Quebec</v>
      </c>
      <c r="B39" s="24" t="str">
        <f>[1]Main!B39</f>
        <v>Avignon--La Mitis--Matane--Matapédia</v>
      </c>
      <c r="C39" s="8">
        <f>[1]Main!BO39</f>
        <v>65623.116321255686</v>
      </c>
      <c r="D39" s="9">
        <f>[1]Main!BP39</f>
        <v>56.730035600000001</v>
      </c>
      <c r="E39" s="8">
        <f>[1]Main!BQ39</f>
        <v>37228.017250877761</v>
      </c>
      <c r="F39" s="8">
        <f>[1]Main!BR39</f>
        <v>36818.509061118108</v>
      </c>
      <c r="G39" s="11">
        <f>[1]Main!BS39</f>
        <v>13546</v>
      </c>
      <c r="H39" s="18">
        <f>[1]Main!BT39</f>
        <v>36.79</v>
      </c>
      <c r="I39" s="11">
        <f>[1]Main!BU39</f>
        <v>2493</v>
      </c>
      <c r="J39" s="12">
        <f>[1]Main!BV39</f>
        <v>6.77</v>
      </c>
      <c r="K39" s="8">
        <f>[1]Main!BW39</f>
        <v>3093</v>
      </c>
      <c r="L39" s="13">
        <f>[1]Main!BX39</f>
        <v>8.4</v>
      </c>
      <c r="M39" s="8">
        <f>[1]Main!BY39</f>
        <v>2029</v>
      </c>
      <c r="N39" s="13">
        <f>[1]Main!BZ39</f>
        <v>5.51</v>
      </c>
      <c r="O39" s="25">
        <f>[1]Main!CA39</f>
        <v>14032</v>
      </c>
      <c r="P39" s="26">
        <f>[1]Main!CB39</f>
        <v>38.11</v>
      </c>
      <c r="Q39" s="8">
        <f>[1]Main!CC39</f>
        <v>1001</v>
      </c>
      <c r="R39" s="13">
        <f>[1]Main!CD39</f>
        <v>2.7199999999999998</v>
      </c>
      <c r="S39" s="14">
        <f t="shared" si="1"/>
        <v>624.50906111810764</v>
      </c>
      <c r="T39" s="15">
        <f t="shared" si="0"/>
        <v>1.6961823741462021</v>
      </c>
    </row>
    <row r="40" spans="1:20" x14ac:dyDescent="0.35">
      <c r="A40" s="27" t="str">
        <f>[1]Main!A40</f>
        <v>Quebec</v>
      </c>
      <c r="B40" s="27" t="str">
        <f>[1]Main!B40</f>
        <v>Beauce</v>
      </c>
      <c r="C40" s="8">
        <f>[1]Main!BO40</f>
        <v>92359.497823927901</v>
      </c>
      <c r="D40" s="9">
        <f>[1]Main!BP40</f>
        <v>61.989774000000004</v>
      </c>
      <c r="E40" s="8">
        <f>[1]Main!BQ40</f>
        <v>57253.443968587831</v>
      </c>
      <c r="F40" s="8">
        <f>[1]Main!BR40</f>
        <v>56509.149196996186</v>
      </c>
      <c r="G40" s="8">
        <f>[1]Main!BS40</f>
        <v>5617</v>
      </c>
      <c r="H40">
        <f>[1]Main!BT40</f>
        <v>9.9399999999999977</v>
      </c>
      <c r="I40" s="8">
        <f>[1]Main!BU40</f>
        <v>14901</v>
      </c>
      <c r="J40" s="13">
        <f>[1]Main!BV40</f>
        <v>26.37</v>
      </c>
      <c r="K40" s="8">
        <f>[1]Main!BW40</f>
        <v>3899</v>
      </c>
      <c r="L40" s="13">
        <f>[1]Main!BX40</f>
        <v>6.9</v>
      </c>
      <c r="M40" s="8">
        <f>[1]Main!BY40</f>
        <v>2944</v>
      </c>
      <c r="N40" s="13">
        <f>[1]Main!BZ40</f>
        <v>5.21</v>
      </c>
      <c r="O40" s="8">
        <f>[1]Main!CA40</f>
        <v>9895</v>
      </c>
      <c r="P40" s="13">
        <f>[1]Main!CB40</f>
        <v>17.510000000000005</v>
      </c>
      <c r="Q40" s="28">
        <f>[1]Main!CC40</f>
        <v>18236</v>
      </c>
      <c r="R40" s="29">
        <f>[1]Main!CD40</f>
        <v>32.270000000000003</v>
      </c>
      <c r="S40" s="14">
        <f t="shared" si="1"/>
        <v>1017.1491969961862</v>
      </c>
      <c r="T40" s="15">
        <f t="shared" si="0"/>
        <v>1.79997259107602</v>
      </c>
    </row>
    <row r="41" spans="1:20" x14ac:dyDescent="0.35">
      <c r="A41" s="21" t="str">
        <f>[1]Main!A41</f>
        <v>Quebec</v>
      </c>
      <c r="B41" s="21" t="str">
        <f>[1]Main!B41</f>
        <v>Beauport--Côte-de-Beaupré--Île d'Orléans--Charlevoix</v>
      </c>
      <c r="C41" s="8">
        <f>[1]Main!BO41</f>
        <v>82476.693148843086</v>
      </c>
      <c r="D41" s="9">
        <f>[1]Main!BP41</f>
        <v>62.929013000000005</v>
      </c>
      <c r="E41" s="8">
        <f>[1]Main!BQ41</f>
        <v>51901.768953605577</v>
      </c>
      <c r="F41" s="8">
        <f>[1]Main!BR41</f>
        <v>51071.340650347891</v>
      </c>
      <c r="G41" s="8">
        <f>[1]Main!BS41</f>
        <v>10388</v>
      </c>
      <c r="H41">
        <f>[1]Main!BT41</f>
        <v>20.339999999999996</v>
      </c>
      <c r="I41" s="22">
        <f>[1]Main!BU41</f>
        <v>15076</v>
      </c>
      <c r="J41" s="23">
        <f>[1]Main!BV41</f>
        <v>29.520000000000003</v>
      </c>
      <c r="K41" s="8">
        <f>[1]Main!BW41</f>
        <v>3371</v>
      </c>
      <c r="L41" s="13">
        <f>[1]Main!BX41</f>
        <v>6.6</v>
      </c>
      <c r="M41" s="8">
        <f>[1]Main!BY41</f>
        <v>3682</v>
      </c>
      <c r="N41" s="13">
        <f>[1]Main!BZ41</f>
        <v>7.21</v>
      </c>
      <c r="O41" s="8">
        <f>[1]Main!CA41</f>
        <v>14612</v>
      </c>
      <c r="P41" s="13">
        <f>[1]Main!CB41</f>
        <v>28.610000000000003</v>
      </c>
      <c r="Q41" s="8">
        <f>[1]Main!CC41</f>
        <v>1185</v>
      </c>
      <c r="R41" s="13">
        <f>[1]Main!CD41</f>
        <v>2.3199999999999998</v>
      </c>
      <c r="S41" s="14">
        <f t="shared" si="1"/>
        <v>2757.3406503478909</v>
      </c>
      <c r="T41" s="15">
        <f t="shared" si="0"/>
        <v>5.3989979805417709</v>
      </c>
    </row>
    <row r="42" spans="1:20" x14ac:dyDescent="0.35">
      <c r="A42" s="21" t="str">
        <f>[1]Main!A42</f>
        <v>Quebec</v>
      </c>
      <c r="B42" s="21" t="str">
        <f>[1]Main!B42</f>
        <v>Beauport--Limoilou</v>
      </c>
      <c r="C42" s="8">
        <f>[1]Main!BO42</f>
        <v>84924.223074373906</v>
      </c>
      <c r="D42" s="9">
        <f>[1]Main!BP42</f>
        <v>61.426230600000011</v>
      </c>
      <c r="E42" s="8">
        <f>[1]Main!BQ42</f>
        <v>52165.749100923334</v>
      </c>
      <c r="F42" s="8">
        <f>[1]Main!BR42</f>
        <v>51226.765617106714</v>
      </c>
      <c r="G42" s="8">
        <f>[1]Main!BS42</f>
        <v>10266</v>
      </c>
      <c r="H42">
        <f>[1]Main!BT42</f>
        <v>20.039999999999996</v>
      </c>
      <c r="I42" s="22">
        <f>[1]Main!BU42</f>
        <v>14994</v>
      </c>
      <c r="J42" s="23">
        <f>[1]Main!BV42</f>
        <v>29.270000000000003</v>
      </c>
      <c r="K42" s="8">
        <f>[1]Main!BW42</f>
        <v>7018</v>
      </c>
      <c r="L42" s="13">
        <f>[1]Main!BX42</f>
        <v>13.700000000000001</v>
      </c>
      <c r="M42" s="8">
        <f>[1]Main!BY42</f>
        <v>4052</v>
      </c>
      <c r="N42" s="13">
        <f>[1]Main!BZ42</f>
        <v>7.91</v>
      </c>
      <c r="O42" s="8">
        <f>[1]Main!CA42</f>
        <v>13549</v>
      </c>
      <c r="P42" s="13">
        <f>[1]Main!CB42</f>
        <v>26.450000000000003</v>
      </c>
      <c r="Q42" s="8">
        <f>[1]Main!CC42</f>
        <v>1194</v>
      </c>
      <c r="R42" s="13">
        <f>[1]Main!CD42</f>
        <v>2.331</v>
      </c>
      <c r="S42" s="14">
        <f t="shared" si="1"/>
        <v>153.76561710671376</v>
      </c>
      <c r="T42" s="15">
        <f t="shared" si="0"/>
        <v>0.30016655405502535</v>
      </c>
    </row>
    <row r="43" spans="1:20" x14ac:dyDescent="0.35">
      <c r="A43" s="24" t="str">
        <f>[1]Main!A43</f>
        <v>Quebec</v>
      </c>
      <c r="B43" s="24" t="str">
        <f>[1]Main!B43</f>
        <v>Bécancour--Nicolet--Saurel</v>
      </c>
      <c r="C43" s="8">
        <f>[1]Main!BO43</f>
        <v>84854.170478530883</v>
      </c>
      <c r="D43" s="9">
        <f>[1]Main!BP43</f>
        <v>63.398632500000005</v>
      </c>
      <c r="E43" s="8">
        <f>[1]Main!BQ43</f>
        <v>53796.383702607294</v>
      </c>
      <c r="F43" s="8">
        <f>[1]Main!BR43</f>
        <v>52828.048795960363</v>
      </c>
      <c r="G43" s="11">
        <f>[1]Main!BS43</f>
        <v>10006</v>
      </c>
      <c r="H43" s="18">
        <f>[1]Main!BT43</f>
        <v>18.939999999999998</v>
      </c>
      <c r="I43" s="11">
        <f>[1]Main!BU43</f>
        <v>5056</v>
      </c>
      <c r="J43" s="12">
        <f>[1]Main!BV43</f>
        <v>9.57</v>
      </c>
      <c r="K43" s="8">
        <f>[1]Main!BW43</f>
        <v>5441</v>
      </c>
      <c r="L43" s="13">
        <f>[1]Main!BX43</f>
        <v>10.300000000000002</v>
      </c>
      <c r="M43" s="8">
        <f>[1]Main!BY43</f>
        <v>4126</v>
      </c>
      <c r="N43" s="13">
        <f>[1]Main!BZ43</f>
        <v>7.81</v>
      </c>
      <c r="O43" s="25">
        <f>[1]Main!CA43</f>
        <v>27000</v>
      </c>
      <c r="P43" s="26">
        <f>[1]Main!CB43</f>
        <v>51.11</v>
      </c>
      <c r="Q43" s="8">
        <f>[1]Main!CC43</f>
        <v>1199</v>
      </c>
      <c r="R43" s="13">
        <f>[1]Main!CD43</f>
        <v>2.27</v>
      </c>
      <c r="S43" s="14">
        <v>0</v>
      </c>
      <c r="T43" s="15">
        <f t="shared" si="0"/>
        <v>0</v>
      </c>
    </row>
    <row r="44" spans="1:20" x14ac:dyDescent="0.35">
      <c r="A44" s="21" t="str">
        <f>[1]Main!A44</f>
        <v>Quebec</v>
      </c>
      <c r="B44" s="21" t="str">
        <f>[1]Main!B44</f>
        <v>Bellechasse--Les Etchemins--Lévis</v>
      </c>
      <c r="C44" s="8">
        <f>[1]Main!BO44</f>
        <v>99926.255907218045</v>
      </c>
      <c r="D44" s="9">
        <f>[1]Main!BP44</f>
        <v>64.243947600000013</v>
      </c>
      <c r="E44" s="8">
        <f>[1]Main!BQ44</f>
        <v>64196.571483675085</v>
      </c>
      <c r="F44" s="8">
        <f>[1]Main!BR44</f>
        <v>63362.016054387306</v>
      </c>
      <c r="G44" s="8">
        <f>[1]Main!BS44</f>
        <v>9720</v>
      </c>
      <c r="H44">
        <f>[1]Main!BT44</f>
        <v>15.339999999999996</v>
      </c>
      <c r="I44" s="22">
        <f>[1]Main!BU44</f>
        <v>27797</v>
      </c>
      <c r="J44" s="23">
        <f>[1]Main!BV44</f>
        <v>43.87</v>
      </c>
      <c r="K44" s="8">
        <f>[1]Main!BW44</f>
        <v>4309</v>
      </c>
      <c r="L44" s="13">
        <f>[1]Main!BX44</f>
        <v>6.8000000000000007</v>
      </c>
      <c r="M44" s="8">
        <f>[1]Main!BY44</f>
        <v>5519</v>
      </c>
      <c r="N44" s="13">
        <f>[1]Main!BZ44</f>
        <v>8.7100000000000009</v>
      </c>
      <c r="O44" s="8">
        <f>[1]Main!CA44</f>
        <v>14326</v>
      </c>
      <c r="P44" s="13">
        <f>[1]Main!CB44</f>
        <v>22.610000000000003</v>
      </c>
      <c r="Q44" s="8">
        <f>[1]Main!CC44</f>
        <v>1438</v>
      </c>
      <c r="R44" s="13">
        <f>[1]Main!CD44</f>
        <v>2.27</v>
      </c>
      <c r="S44" s="14">
        <f t="shared" si="1"/>
        <v>253.01605438730621</v>
      </c>
      <c r="T44" s="15">
        <f t="shared" si="0"/>
        <v>0.39931818799788155</v>
      </c>
    </row>
    <row r="45" spans="1:20" x14ac:dyDescent="0.35">
      <c r="A45" s="24" t="str">
        <f>[1]Main!A45</f>
        <v>Quebec</v>
      </c>
      <c r="B45" s="24" t="str">
        <f>[1]Main!B45</f>
        <v>Beloeil--Chambly</v>
      </c>
      <c r="C45" s="8">
        <f>[1]Main!BO45</f>
        <v>98293.491557953748</v>
      </c>
      <c r="D45" s="9">
        <f>[1]Main!BP45</f>
        <v>69.409762100000009</v>
      </c>
      <c r="E45" s="8">
        <f>[1]Main!BQ45</f>
        <v>68225.278650159293</v>
      </c>
      <c r="F45" s="8">
        <f>[1]Main!BR45</f>
        <v>67270.124749057068</v>
      </c>
      <c r="G45" s="11">
        <f>[1]Main!BS45</f>
        <v>13414</v>
      </c>
      <c r="H45" s="18">
        <f>[1]Main!BT45</f>
        <v>19.939999999999998</v>
      </c>
      <c r="I45" s="11">
        <f>[1]Main!BU45</f>
        <v>5079</v>
      </c>
      <c r="J45" s="12">
        <f>[1]Main!BV45</f>
        <v>7.5500000000000007</v>
      </c>
      <c r="K45" s="8">
        <f>[1]Main!BW45</f>
        <v>12983</v>
      </c>
      <c r="L45" s="13">
        <f>[1]Main!BX45</f>
        <v>19.300000000000004</v>
      </c>
      <c r="M45" s="8">
        <f>[1]Main!BY45</f>
        <v>4581</v>
      </c>
      <c r="N45" s="13">
        <f>[1]Main!BZ45</f>
        <v>6.81</v>
      </c>
      <c r="O45" s="25">
        <f>[1]Main!CA45</f>
        <v>29471</v>
      </c>
      <c r="P45" s="26">
        <f>[1]Main!CB45</f>
        <v>43.81</v>
      </c>
      <c r="Q45" s="8">
        <f>[1]Main!CC45</f>
        <v>1539</v>
      </c>
      <c r="R45" s="13">
        <f>[1]Main!CD45</f>
        <v>2.2879999999999998</v>
      </c>
      <c r="S45" s="14">
        <f t="shared" si="1"/>
        <v>203.12474905706767</v>
      </c>
      <c r="T45" s="15">
        <f t="shared" si="0"/>
        <v>0.30195387598105339</v>
      </c>
    </row>
    <row r="46" spans="1:20" x14ac:dyDescent="0.35">
      <c r="A46" s="17" t="str">
        <f>[1]Main!A46</f>
        <v>Quebec</v>
      </c>
      <c r="B46" s="17" t="str">
        <f>[1]Main!B46</f>
        <v>Berthier--Maskinongé</v>
      </c>
      <c r="C46" s="8">
        <f>[1]Main!BO46</f>
        <v>89447.465301345655</v>
      </c>
      <c r="D46" s="9">
        <f>[1]Main!BP46</f>
        <v>62.553317399999997</v>
      </c>
      <c r="E46" s="8">
        <f>[1]Main!BQ46</f>
        <v>55952.356876205609</v>
      </c>
      <c r="F46" s="8">
        <f>[1]Main!BR46</f>
        <v>55113.071523062521</v>
      </c>
      <c r="G46" s="11">
        <f>[1]Main!BS46</f>
        <v>8124</v>
      </c>
      <c r="H46" s="18">
        <f>[1]Main!BT46</f>
        <v>14.739999999999998</v>
      </c>
      <c r="I46" s="11">
        <f>[1]Main!BU46</f>
        <v>4668</v>
      </c>
      <c r="J46" s="12">
        <f>[1]Main!BV46</f>
        <v>8.4699999999999989</v>
      </c>
      <c r="K46" s="19">
        <f>[1]Main!BW46</f>
        <v>18242</v>
      </c>
      <c r="L46" s="20">
        <f>[1]Main!BX46</f>
        <v>33.100000000000009</v>
      </c>
      <c r="M46" s="11">
        <f>[1]Main!BY46</f>
        <v>3698</v>
      </c>
      <c r="N46" s="12">
        <f>[1]Main!BZ46</f>
        <v>6.7099999999999991</v>
      </c>
      <c r="O46" s="11">
        <f>[1]Main!CA46</f>
        <v>17972</v>
      </c>
      <c r="P46" s="12">
        <f>[1]Main!CB46</f>
        <v>32.61</v>
      </c>
      <c r="Q46" s="8">
        <f>[1]Main!CC46</f>
        <v>1251</v>
      </c>
      <c r="R46" s="13">
        <f>[1]Main!CD46</f>
        <v>2.27</v>
      </c>
      <c r="S46" s="14">
        <f t="shared" si="1"/>
        <v>1158.071523062521</v>
      </c>
      <c r="T46" s="15">
        <f t="shared" si="0"/>
        <v>2.1012647110003955</v>
      </c>
    </row>
    <row r="47" spans="1:20" x14ac:dyDescent="0.35">
      <c r="A47" s="7" t="str">
        <f>[1]Main!A47</f>
        <v>Quebec</v>
      </c>
      <c r="B47" s="7" t="str">
        <f>[1]Main!B47</f>
        <v>Bourassa</v>
      </c>
      <c r="C47" s="8">
        <f>[1]Main!BO47</f>
        <v>76594.430562516704</v>
      </c>
      <c r="D47" s="9">
        <f>[1]Main!BP47</f>
        <v>55.509024900000007</v>
      </c>
      <c r="E47" s="8">
        <f>[1]Main!BQ47</f>
        <v>42516.82153296061</v>
      </c>
      <c r="F47" s="8">
        <f>[1]Main!BR47</f>
        <v>41666.485102301398</v>
      </c>
      <c r="G47" s="10">
        <f>[1]Main!BS47</f>
        <v>19475</v>
      </c>
      <c r="H47" s="7">
        <f>[1]Main!BT47</f>
        <v>46.739999999999995</v>
      </c>
      <c r="I47" s="11">
        <f>[1]Main!BU47</f>
        <v>2904</v>
      </c>
      <c r="J47" s="12">
        <f>[1]Main!BV47</f>
        <v>6.9700000000000006</v>
      </c>
      <c r="K47" s="8">
        <f>[1]Main!BW47</f>
        <v>3375</v>
      </c>
      <c r="L47" s="13">
        <f>[1]Main!BX47</f>
        <v>8.1000000000000014</v>
      </c>
      <c r="M47" s="8">
        <f>[1]Main!BY47</f>
        <v>2796</v>
      </c>
      <c r="N47" s="13">
        <f>[1]Main!BZ47</f>
        <v>6.71</v>
      </c>
      <c r="O47" s="8">
        <f>[1]Main!CA47</f>
        <v>11158</v>
      </c>
      <c r="P47" s="13">
        <f>[1]Main!CB47</f>
        <v>26.780000000000005</v>
      </c>
      <c r="Q47" s="8">
        <f>[1]Main!CC47</f>
        <v>1623</v>
      </c>
      <c r="R47" s="13">
        <f>[1]Main!CD47</f>
        <v>3.895</v>
      </c>
      <c r="S47" s="14">
        <f t="shared" si="1"/>
        <v>335.485102301398</v>
      </c>
      <c r="T47" s="15">
        <f t="shared" si="0"/>
        <v>0.80516775407788799</v>
      </c>
    </row>
    <row r="48" spans="1:20" x14ac:dyDescent="0.35">
      <c r="A48" s="7" t="str">
        <f>[1]Main!A48</f>
        <v>Quebec</v>
      </c>
      <c r="B48" s="7" t="str">
        <f>[1]Main!B48</f>
        <v>Brome--Missisquoi</v>
      </c>
      <c r="C48" s="8">
        <f>[1]Main!BO48</f>
        <v>91734.413122559403</v>
      </c>
      <c r="D48" s="9">
        <f>[1]Main!BP48</f>
        <v>65.558882199999999</v>
      </c>
      <c r="E48" s="8">
        <f>[1]Main!BQ48</f>
        <v>60140.055835880063</v>
      </c>
      <c r="F48" s="8">
        <f>[1]Main!BR48</f>
        <v>59418.375165849502</v>
      </c>
      <c r="G48" s="10">
        <f>[1]Main!BS48</f>
        <v>22222</v>
      </c>
      <c r="H48" s="7">
        <f>[1]Main!BT48</f>
        <v>37.399999999999991</v>
      </c>
      <c r="I48" s="11">
        <f>[1]Main!BU48</f>
        <v>6043</v>
      </c>
      <c r="J48" s="12">
        <f>[1]Main!BV48</f>
        <v>10.17</v>
      </c>
      <c r="K48" s="8">
        <f>[1]Main!BW48</f>
        <v>7546</v>
      </c>
      <c r="L48" s="13">
        <f>[1]Main!BX48</f>
        <v>12.700000000000001</v>
      </c>
      <c r="M48" s="8">
        <f>[1]Main!BY48</f>
        <v>4641</v>
      </c>
      <c r="N48" s="13">
        <f>[1]Main!BZ48</f>
        <v>7.81</v>
      </c>
      <c r="O48" s="8">
        <f>[1]Main!CA48</f>
        <v>17000</v>
      </c>
      <c r="P48" s="13">
        <f>[1]Main!CB48</f>
        <v>28.610000000000003</v>
      </c>
      <c r="Q48" s="8">
        <f>[1]Main!CC48</f>
        <v>1371</v>
      </c>
      <c r="R48" s="13">
        <f>[1]Main!CD48</f>
        <v>2.3075000000000001</v>
      </c>
      <c r="S48" s="14">
        <f t="shared" si="1"/>
        <v>595.37516584950208</v>
      </c>
      <c r="T48" s="15">
        <f t="shared" si="0"/>
        <v>1.0020051275176771</v>
      </c>
    </row>
    <row r="49" spans="1:20" x14ac:dyDescent="0.35">
      <c r="A49" s="7" t="str">
        <f>[1]Main!A49</f>
        <v>Quebec</v>
      </c>
      <c r="B49" s="7" t="str">
        <f>[1]Main!B49</f>
        <v>Brossard--Saint-Lambert</v>
      </c>
      <c r="C49" s="8">
        <f>[1]Main!BO49</f>
        <v>90277.319129024545</v>
      </c>
      <c r="D49" s="9">
        <f>[1]Main!BP49</f>
        <v>64.807490999999999</v>
      </c>
      <c r="E49" s="8">
        <f>[1]Main!BQ49</f>
        <v>58506.465469583854</v>
      </c>
      <c r="F49" s="8">
        <f>[1]Main!BR49</f>
        <v>57979.907280357598</v>
      </c>
      <c r="G49" s="10">
        <f>[1]Main!BS49</f>
        <v>25824</v>
      </c>
      <c r="H49" s="7">
        <f>[1]Main!BT49</f>
        <v>44.54</v>
      </c>
      <c r="I49" s="11">
        <f>[1]Main!BU49</f>
        <v>6534</v>
      </c>
      <c r="J49" s="12">
        <f>[1]Main!BV49</f>
        <v>11.27</v>
      </c>
      <c r="K49" s="8">
        <f>[1]Main!BW49</f>
        <v>7421</v>
      </c>
      <c r="L49" s="13">
        <f>[1]Main!BX49</f>
        <v>12.800000000000002</v>
      </c>
      <c r="M49" s="8">
        <f>[1]Main!BY49</f>
        <v>4296</v>
      </c>
      <c r="N49" s="13">
        <f>[1]Main!BZ49</f>
        <v>7.41</v>
      </c>
      <c r="O49" s="8">
        <f>[1]Main!CA49</f>
        <v>12587</v>
      </c>
      <c r="P49" s="13">
        <f>[1]Main!CB49</f>
        <v>21.71</v>
      </c>
      <c r="Q49" s="8">
        <f>[1]Main!CC49</f>
        <v>1316</v>
      </c>
      <c r="R49" s="13">
        <f>[1]Main!CD49</f>
        <v>2.27</v>
      </c>
      <c r="S49" s="14">
        <v>0</v>
      </c>
      <c r="T49" s="15">
        <f t="shared" si="0"/>
        <v>0</v>
      </c>
    </row>
    <row r="50" spans="1:20" x14ac:dyDescent="0.35">
      <c r="A50" s="21" t="str">
        <f>[1]Main!A50</f>
        <v>Quebec</v>
      </c>
      <c r="B50" s="21" t="str">
        <f>[1]Main!B50</f>
        <v>Charlesbourg--Haute-Saint-Charles</v>
      </c>
      <c r="C50" s="8">
        <f>[1]Main!BO50</f>
        <v>91424.026236362624</v>
      </c>
      <c r="D50" s="9">
        <f>[1]Main!BP50</f>
        <v>65.464958300000006</v>
      </c>
      <c r="E50" s="8">
        <f>[1]Main!BQ50</f>
        <v>59850.70065181586</v>
      </c>
      <c r="F50" s="8">
        <f>[1]Main!BR50</f>
        <v>58952.94014203862</v>
      </c>
      <c r="G50" s="8">
        <f>[1]Main!BS50</f>
        <v>10517</v>
      </c>
      <c r="H50">
        <f>[1]Main!BT50</f>
        <v>17.839999999999996</v>
      </c>
      <c r="I50" s="22">
        <f>[1]Main!BU50</f>
        <v>23858</v>
      </c>
      <c r="J50" s="23">
        <f>[1]Main!BV50</f>
        <v>40.470000000000006</v>
      </c>
      <c r="K50" s="8">
        <f>[1]Main!BW50</f>
        <v>4893</v>
      </c>
      <c r="L50" s="13">
        <f>[1]Main!BX50</f>
        <v>8.3000000000000025</v>
      </c>
      <c r="M50" s="8">
        <f>[1]Main!BY50</f>
        <v>4545</v>
      </c>
      <c r="N50" s="13">
        <f>[1]Main!BZ50</f>
        <v>7.71</v>
      </c>
      <c r="O50" s="8">
        <f>[1]Main!CA50</f>
        <v>13801</v>
      </c>
      <c r="P50" s="13">
        <f>[1]Main!CB50</f>
        <v>23.410000000000004</v>
      </c>
      <c r="Q50" s="8">
        <f>[1]Main!CC50</f>
        <v>1338</v>
      </c>
      <c r="R50" s="13">
        <f>[1]Main!CD50</f>
        <v>2.27</v>
      </c>
      <c r="S50" s="14">
        <v>0</v>
      </c>
      <c r="T50" s="15">
        <f t="shared" si="0"/>
        <v>0</v>
      </c>
    </row>
    <row r="51" spans="1:20" x14ac:dyDescent="0.35">
      <c r="A51" s="24" t="str">
        <f>[1]Main!A51</f>
        <v>Quebec</v>
      </c>
      <c r="B51" s="24" t="str">
        <f>[1]Main!B51</f>
        <v>Châteauguay--Lacolle</v>
      </c>
      <c r="C51" s="8">
        <f>[1]Main!BO51</f>
        <v>82046.677983591304</v>
      </c>
      <c r="D51" s="9">
        <f>[1]Main!BP51</f>
        <v>64.995338799999999</v>
      </c>
      <c r="E51" s="8">
        <f>[1]Main!BQ51</f>
        <v>53326.516329580176</v>
      </c>
      <c r="F51" s="8">
        <f>[1]Main!BR51</f>
        <v>52419.965551977315</v>
      </c>
      <c r="G51" s="11">
        <f>[1]Main!BS51</f>
        <v>17686</v>
      </c>
      <c r="H51" s="18">
        <f>[1]Main!BT51</f>
        <v>33.739999999999995</v>
      </c>
      <c r="I51" s="11">
        <f>[1]Main!BU51</f>
        <v>5174</v>
      </c>
      <c r="J51" s="12">
        <f>[1]Main!BV51</f>
        <v>9.8699999999999992</v>
      </c>
      <c r="K51" s="8">
        <f>[1]Main!BW51</f>
        <v>5923</v>
      </c>
      <c r="L51" s="13">
        <f>[1]Main!BX51</f>
        <v>11.300000000000002</v>
      </c>
      <c r="M51" s="8">
        <f>[1]Main!BY51</f>
        <v>3884</v>
      </c>
      <c r="N51" s="13">
        <f>[1]Main!BZ51</f>
        <v>7.41</v>
      </c>
      <c r="O51" s="25">
        <f>[1]Main!CA51</f>
        <v>18195</v>
      </c>
      <c r="P51" s="26">
        <f>[1]Main!CB51</f>
        <v>34.710000000000008</v>
      </c>
      <c r="Q51" s="8">
        <f>[1]Main!CC51</f>
        <v>1190</v>
      </c>
      <c r="R51" s="13">
        <f>[1]Main!CD51</f>
        <v>2.27</v>
      </c>
      <c r="S51" s="14">
        <f t="shared" si="1"/>
        <v>367.96555197731504</v>
      </c>
      <c r="T51" s="15">
        <f t="shared" si="0"/>
        <v>0.70195687483322877</v>
      </c>
    </row>
    <row r="52" spans="1:20" x14ac:dyDescent="0.35">
      <c r="A52" s="24" t="str">
        <f>[1]Main!A52</f>
        <v>Quebec</v>
      </c>
      <c r="B52" s="24" t="str">
        <f>[1]Main!B52</f>
        <v>Chicoutimi--Le Fjord</v>
      </c>
      <c r="C52" s="8">
        <f>[1]Main!BO52</f>
        <v>72015.146258870533</v>
      </c>
      <c r="D52" s="9">
        <f>[1]Main!BP52</f>
        <v>62.647241300000005</v>
      </c>
      <c r="E52" s="8">
        <f>[1]Main!BQ52</f>
        <v>45115.502449342544</v>
      </c>
      <c r="F52" s="8">
        <f>[1]Main!BR52</f>
        <v>44348.538907703718</v>
      </c>
      <c r="G52" s="11">
        <f>[1]Main!BS52</f>
        <v>6670</v>
      </c>
      <c r="H52" s="18">
        <f>[1]Main!BT52</f>
        <v>15.04</v>
      </c>
      <c r="I52" s="11">
        <f>[1]Main!BU52</f>
        <v>10763</v>
      </c>
      <c r="J52" s="12">
        <f>[1]Main!BV52</f>
        <v>24.270000000000003</v>
      </c>
      <c r="K52" s="8">
        <f>[1]Main!BW52</f>
        <v>7938</v>
      </c>
      <c r="L52" s="13">
        <f>[1]Main!BX52</f>
        <v>17.899999999999999</v>
      </c>
      <c r="M52" s="8">
        <f>[1]Main!BY52</f>
        <v>3375</v>
      </c>
      <c r="N52" s="13">
        <f>[1]Main!BZ52</f>
        <v>7.6099999999999994</v>
      </c>
      <c r="O52" s="25">
        <f>[1]Main!CA52</f>
        <v>14019</v>
      </c>
      <c r="P52" s="26">
        <f>[1]Main!CB52</f>
        <v>31.610000000000003</v>
      </c>
      <c r="Q52" s="8">
        <f>[1]Main!CC52</f>
        <v>1007</v>
      </c>
      <c r="R52" s="13">
        <f>[1]Main!CD52</f>
        <v>2.27</v>
      </c>
      <c r="S52" s="14">
        <f t="shared" si="1"/>
        <v>576.538907703718</v>
      </c>
      <c r="T52" s="15">
        <f t="shared" si="0"/>
        <v>1.3000178177314616</v>
      </c>
    </row>
    <row r="53" spans="1:20" x14ac:dyDescent="0.35">
      <c r="A53" s="7" t="str">
        <f>[1]Main!A53</f>
        <v>Quebec</v>
      </c>
      <c r="B53" s="7" t="str">
        <f>[1]Main!B53</f>
        <v>Compton--Stanstead</v>
      </c>
      <c r="C53" s="8">
        <f>[1]Main!BO53</f>
        <v>88629.466528347912</v>
      </c>
      <c r="D53" s="9">
        <f>[1]Main!BP53</f>
        <v>64.619643199999999</v>
      </c>
      <c r="E53" s="8">
        <f>[1]Main!BQ53</f>
        <v>57272.045040681849</v>
      </c>
      <c r="F53" s="8">
        <f>[1]Main!BR53</f>
        <v>56527.508455152987</v>
      </c>
      <c r="G53" s="10">
        <f>[1]Main!BS53</f>
        <v>17829</v>
      </c>
      <c r="H53" s="7">
        <f>[1]Main!BT53</f>
        <v>31.539999999999996</v>
      </c>
      <c r="I53" s="11">
        <f>[1]Main!BU53</f>
        <v>6314</v>
      </c>
      <c r="J53" s="12">
        <f>[1]Main!BV53</f>
        <v>11.17</v>
      </c>
      <c r="K53" s="8">
        <f>[1]Main!BW53</f>
        <v>8818</v>
      </c>
      <c r="L53" s="13">
        <f>[1]Main!BX53</f>
        <v>15.6</v>
      </c>
      <c r="M53" s="8">
        <f>[1]Main!BY53</f>
        <v>4189</v>
      </c>
      <c r="N53" s="13">
        <f>[1]Main!BZ53</f>
        <v>7.41</v>
      </c>
      <c r="O53" s="8">
        <f>[1]Main!CA53</f>
        <v>17642</v>
      </c>
      <c r="P53" s="13">
        <f>[1]Main!CB53</f>
        <v>31.21</v>
      </c>
      <c r="Q53" s="8">
        <f>[1]Main!CC53</f>
        <v>1283</v>
      </c>
      <c r="R53" s="13">
        <f>[1]Main!CD53</f>
        <v>2.27</v>
      </c>
      <c r="S53" s="14">
        <f t="shared" si="1"/>
        <v>452.50845515298715</v>
      </c>
      <c r="T53" s="15">
        <f t="shared" si="0"/>
        <v>0.8005101719846579</v>
      </c>
    </row>
    <row r="54" spans="1:20" x14ac:dyDescent="0.35">
      <c r="A54" s="7" t="str">
        <f>[1]Main!A54</f>
        <v>Quebec</v>
      </c>
      <c r="B54" s="7" t="str">
        <f>[1]Main!B54</f>
        <v>Dorval--Lachine--LaSalle</v>
      </c>
      <c r="C54" s="8">
        <f>[1]Main!BO54</f>
        <v>92436.016813233364</v>
      </c>
      <c r="D54" s="9">
        <f>[1]Main!BP54</f>
        <v>60.48699160000001</v>
      </c>
      <c r="E54" s="8">
        <f>[1]Main!BQ54</f>
        <v>55911.765725195059</v>
      </c>
      <c r="F54" s="8">
        <f>[1]Main!BR54</f>
        <v>55296.73630221792</v>
      </c>
      <c r="G54" s="10">
        <f>[1]Main!BS54</f>
        <v>26907</v>
      </c>
      <c r="H54" s="7">
        <f>[1]Main!BT54</f>
        <v>48.659999999999989</v>
      </c>
      <c r="I54" s="11">
        <f>[1]Main!BU54</f>
        <v>5402</v>
      </c>
      <c r="J54" s="12">
        <f>[1]Main!BV54</f>
        <v>9.77</v>
      </c>
      <c r="K54" s="8">
        <f>[1]Main!BW54</f>
        <v>5419</v>
      </c>
      <c r="L54" s="13">
        <f>[1]Main!BX54</f>
        <v>9.8000000000000025</v>
      </c>
      <c r="M54" s="8">
        <f>[1]Main!BY54</f>
        <v>4319</v>
      </c>
      <c r="N54" s="13">
        <f>[1]Main!BZ54</f>
        <v>7.81</v>
      </c>
      <c r="O54" s="8">
        <f>[1]Main!CA54</f>
        <v>11563</v>
      </c>
      <c r="P54" s="13">
        <f>[1]Main!CB54</f>
        <v>20.910000000000004</v>
      </c>
      <c r="Q54" s="8">
        <f>[1]Main!CC54</f>
        <v>1476</v>
      </c>
      <c r="R54" s="13">
        <f>[1]Main!CD54</f>
        <v>2.67</v>
      </c>
      <c r="S54" s="14">
        <f t="shared" si="1"/>
        <v>210.73630221791973</v>
      </c>
      <c r="T54" s="15">
        <f t="shared" si="0"/>
        <v>0.3811007960147319</v>
      </c>
    </row>
    <row r="55" spans="1:20" x14ac:dyDescent="0.35">
      <c r="A55" s="24" t="str">
        <f>[1]Main!A55</f>
        <v>Quebec</v>
      </c>
      <c r="B55" s="24" t="str">
        <f>[1]Main!B55</f>
        <v>Drummond</v>
      </c>
      <c r="C55" s="8">
        <f>[1]Main!BO55</f>
        <v>87786.67991374417</v>
      </c>
      <c r="D55" s="9">
        <f>[1]Main!BP55</f>
        <v>61.238382800000004</v>
      </c>
      <c r="E55" s="8">
        <f>[1]Main!BQ55</f>
        <v>53759.143092989369</v>
      </c>
      <c r="F55" s="8">
        <f>[1]Main!BR55</f>
        <v>52630.2010880366</v>
      </c>
      <c r="G55" s="11">
        <f>[1]Main!BS55</f>
        <v>10494</v>
      </c>
      <c r="H55" s="18">
        <f>[1]Main!BT55</f>
        <v>19.939999999999998</v>
      </c>
      <c r="I55" s="11">
        <f>[1]Main!BU55</f>
        <v>8616</v>
      </c>
      <c r="J55" s="12">
        <f>[1]Main!BV55</f>
        <v>16.369999999999997</v>
      </c>
      <c r="K55" s="8">
        <f>[1]Main!BW55</f>
        <v>9842</v>
      </c>
      <c r="L55" s="13">
        <f>[1]Main!BX55</f>
        <v>18.700000000000003</v>
      </c>
      <c r="M55" s="8">
        <f>[1]Main!BY55</f>
        <v>4163</v>
      </c>
      <c r="N55" s="13">
        <f>[1]Main!BZ55</f>
        <v>7.91</v>
      </c>
      <c r="O55" s="25">
        <f>[1]Main!CA55</f>
        <v>17847</v>
      </c>
      <c r="P55" s="26">
        <f>[1]Main!CB55</f>
        <v>33.910000000000004</v>
      </c>
      <c r="Q55" s="8">
        <f>[1]Main!CC55</f>
        <v>1195</v>
      </c>
      <c r="R55" s="13">
        <f>[1]Main!CD55</f>
        <v>2.27</v>
      </c>
      <c r="S55" s="14">
        <f t="shared" si="1"/>
        <v>473.20108803659969</v>
      </c>
      <c r="T55" s="15">
        <f t="shared" si="0"/>
        <v>0.8991056052494607</v>
      </c>
    </row>
    <row r="56" spans="1:20" x14ac:dyDescent="0.35">
      <c r="A56" s="7" t="str">
        <f>[1]Main!A56</f>
        <v>Quebec</v>
      </c>
      <c r="B56" s="7" t="str">
        <f>[1]Main!B56</f>
        <v>Gaspésie--Les Îles-de-la-Madeleine</v>
      </c>
      <c r="C56" s="8">
        <f>[1]Main!BO56</f>
        <v>70896.460189869656</v>
      </c>
      <c r="D56" s="9">
        <f>[1]Main!BP56</f>
        <v>57.105731200000001</v>
      </c>
      <c r="E56" s="8">
        <f>[1]Main!BQ56</f>
        <v>40485.941986341975</v>
      </c>
      <c r="F56" s="8">
        <f>[1]Main!BR56</f>
        <v>40081.082566478552</v>
      </c>
      <c r="G56" s="10">
        <f>[1]Main!BS56</f>
        <v>14365</v>
      </c>
      <c r="H56" s="7">
        <f>[1]Main!BT56</f>
        <v>35.840000000000003</v>
      </c>
      <c r="I56" s="11">
        <f>[1]Main!BU56</f>
        <v>3114</v>
      </c>
      <c r="J56" s="12">
        <f>[1]Main!BV56</f>
        <v>7.77</v>
      </c>
      <c r="K56" s="8">
        <f>[1]Main!BW56</f>
        <v>4766</v>
      </c>
      <c r="L56" s="13">
        <f>[1]Main!BX56</f>
        <v>11.890000000000002</v>
      </c>
      <c r="M56" s="8">
        <f>[1]Main!BY56</f>
        <v>2208</v>
      </c>
      <c r="N56" s="13">
        <f>[1]Main!BZ56</f>
        <v>5.51</v>
      </c>
      <c r="O56" s="8">
        <f>[1]Main!CA56</f>
        <v>14237</v>
      </c>
      <c r="P56" s="13">
        <f>[1]Main!CB56</f>
        <v>35.520000000000003</v>
      </c>
      <c r="Q56" s="8">
        <f>[1]Main!CC56</f>
        <v>910</v>
      </c>
      <c r="R56" s="13">
        <f>[1]Main!CD56</f>
        <v>2.27</v>
      </c>
      <c r="S56" s="14">
        <f t="shared" si="1"/>
        <v>481.0825664785516</v>
      </c>
      <c r="T56" s="15">
        <f t="shared" si="0"/>
        <v>1.2002733850330196</v>
      </c>
    </row>
    <row r="57" spans="1:20" x14ac:dyDescent="0.35">
      <c r="A57" s="7" t="str">
        <f>[1]Main!A57</f>
        <v>Quebec</v>
      </c>
      <c r="B57" s="7" t="str">
        <f>[1]Main!B57</f>
        <v>Gatineau</v>
      </c>
      <c r="C57" s="8">
        <f>[1]Main!BO57</f>
        <v>90935.813529948951</v>
      </c>
      <c r="D57" s="9">
        <f>[1]Main!BP57</f>
        <v>64.901414899999992</v>
      </c>
      <c r="E57" s="8">
        <f>[1]Main!BQ57</f>
        <v>59018.629631762495</v>
      </c>
      <c r="F57" s="8">
        <f>[1]Main!BR57</f>
        <v>58487.461965076633</v>
      </c>
      <c r="G57" s="10">
        <f>[1]Main!BS57</f>
        <v>27922</v>
      </c>
      <c r="H57" s="7">
        <f>[1]Main!BT57</f>
        <v>47.739999999999995</v>
      </c>
      <c r="I57" s="11">
        <f>[1]Main!BU57</f>
        <v>4018</v>
      </c>
      <c r="J57" s="12">
        <f>[1]Main!BV57</f>
        <v>6.8699999999999992</v>
      </c>
      <c r="K57" s="8">
        <f>[1]Main!BW57</f>
        <v>8656</v>
      </c>
      <c r="L57" s="13">
        <f>[1]Main!BX57</f>
        <v>14.800000000000002</v>
      </c>
      <c r="M57" s="8">
        <f>[1]Main!BY57</f>
        <v>4158</v>
      </c>
      <c r="N57" s="13">
        <f>[1]Main!BZ57</f>
        <v>7.1099999999999994</v>
      </c>
      <c r="O57" s="8">
        <f>[1]Main!CA57</f>
        <v>11996</v>
      </c>
      <c r="P57" s="13">
        <f>[1]Main!CB57</f>
        <v>20.510000000000005</v>
      </c>
      <c r="Q57" s="8">
        <f>[1]Main!CC57</f>
        <v>1503</v>
      </c>
      <c r="R57" s="13">
        <f>[1]Main!CD57</f>
        <v>2.57</v>
      </c>
      <c r="S57" s="14">
        <f t="shared" si="1"/>
        <v>234.46196507663262</v>
      </c>
      <c r="T57" s="15">
        <f t="shared" si="0"/>
        <v>0.4008756017086737</v>
      </c>
    </row>
    <row r="58" spans="1:20" x14ac:dyDescent="0.35">
      <c r="A58" s="24" t="str">
        <f>[1]Main!A58</f>
        <v>Quebec</v>
      </c>
      <c r="B58" s="24" t="str">
        <f>[1]Main!B58</f>
        <v>Hochelaga</v>
      </c>
      <c r="C58" s="8">
        <f>[1]Main!BO58</f>
        <v>89546.616667769631</v>
      </c>
      <c r="D58" s="9">
        <f>[1]Main!BP58</f>
        <v>59.641676500000003</v>
      </c>
      <c r="E58" s="8">
        <f>[1]Main!BQ58</f>
        <v>53407.103429686249</v>
      </c>
      <c r="F58" s="8">
        <f>[1]Main!BR58</f>
        <v>52499.182671381583</v>
      </c>
      <c r="G58" s="11">
        <f>[1]Main!BS58</f>
        <v>12621</v>
      </c>
      <c r="H58" s="18">
        <f>[1]Main!BT58</f>
        <v>24.039999999999996</v>
      </c>
      <c r="I58" s="11">
        <f>[1]Main!BU58</f>
        <v>2872</v>
      </c>
      <c r="J58" s="12">
        <f>[1]Main!BV58</f>
        <v>5.47</v>
      </c>
      <c r="K58" s="8">
        <f>[1]Main!BW58</f>
        <v>10027</v>
      </c>
      <c r="L58" s="13">
        <f>[1]Main!BX58</f>
        <v>19.100000000000001</v>
      </c>
      <c r="M58" s="8">
        <f>[1]Main!BY58</f>
        <v>4573</v>
      </c>
      <c r="N58" s="13">
        <f>[1]Main!BZ58</f>
        <v>8.7100000000000009</v>
      </c>
      <c r="O58" s="25">
        <f>[1]Main!CA58</f>
        <v>20375</v>
      </c>
      <c r="P58" s="26">
        <f>[1]Main!CB58</f>
        <v>38.81</v>
      </c>
      <c r="Q58" s="8">
        <f>[1]Main!CC58</f>
        <v>1192</v>
      </c>
      <c r="R58" s="13">
        <f>[1]Main!CD58</f>
        <v>2.27</v>
      </c>
      <c r="S58" s="14">
        <f t="shared" si="1"/>
        <v>839.18267138158262</v>
      </c>
      <c r="T58" s="15">
        <f t="shared" si="0"/>
        <v>1.598468068797267</v>
      </c>
    </row>
    <row r="59" spans="1:20" x14ac:dyDescent="0.35">
      <c r="A59" s="7" t="str">
        <f>[1]Main!A59</f>
        <v>Quebec</v>
      </c>
      <c r="B59" s="7" t="str">
        <f>[1]Main!B59</f>
        <v>Honoré-Mercier</v>
      </c>
      <c r="C59" s="8">
        <f>[1]Main!BO59</f>
        <v>85176.412419408793</v>
      </c>
      <c r="D59" s="9">
        <f>[1]Main!BP59</f>
        <v>62.177621800000004</v>
      </c>
      <c r="E59" s="8">
        <f>[1]Main!BQ59</f>
        <v>52960.667576948232</v>
      </c>
      <c r="F59" s="8">
        <f>[1]Main!BR59</f>
        <v>52272.178898447906</v>
      </c>
      <c r="G59" s="10">
        <f>[1]Main!BS59</f>
        <v>24359</v>
      </c>
      <c r="H59" s="7">
        <f>[1]Main!BT59</f>
        <v>46.6</v>
      </c>
      <c r="I59" s="11">
        <f>[1]Main!BU59</f>
        <v>5630</v>
      </c>
      <c r="J59" s="12">
        <f>[1]Main!BV59</f>
        <v>10.77</v>
      </c>
      <c r="K59" s="8">
        <f>[1]Main!BW59</f>
        <v>4495</v>
      </c>
      <c r="L59" s="13">
        <f>[1]Main!BX59</f>
        <v>8.6</v>
      </c>
      <c r="M59" s="8">
        <f>[1]Main!BY59</f>
        <v>3717</v>
      </c>
      <c r="N59" s="13">
        <f>[1]Main!BZ59</f>
        <v>7.1099999999999994</v>
      </c>
      <c r="O59" s="8">
        <f>[1]Main!CA59</f>
        <v>12551</v>
      </c>
      <c r="P59" s="13">
        <f>[1]Main!CB59</f>
        <v>24.010000000000005</v>
      </c>
      <c r="Q59" s="8">
        <f>[1]Main!CC59</f>
        <v>1206</v>
      </c>
      <c r="R59" s="13">
        <f>[1]Main!CD59</f>
        <v>2.3075000000000001</v>
      </c>
      <c r="S59" s="14">
        <f t="shared" si="1"/>
        <v>314.17889844790625</v>
      </c>
      <c r="T59" s="15">
        <f t="shared" si="0"/>
        <v>0.60104419802028763</v>
      </c>
    </row>
    <row r="60" spans="1:20" x14ac:dyDescent="0.35">
      <c r="A60" s="7" t="str">
        <f>[1]Main!A60</f>
        <v>Quebec</v>
      </c>
      <c r="B60" s="7" t="str">
        <f>[1]Main!B60</f>
        <v>Hull--Aylmer</v>
      </c>
      <c r="C60" s="8">
        <f>[1]Main!BO60</f>
        <v>85495.421163555468</v>
      </c>
      <c r="D60" s="9">
        <f>[1]Main!BP60</f>
        <v>66.122425600000014</v>
      </c>
      <c r="E60" s="8">
        <f>[1]Main!BQ60</f>
        <v>56531.646250278631</v>
      </c>
      <c r="F60" s="8">
        <f>[1]Main!BR60</f>
        <v>56135.924726526682</v>
      </c>
      <c r="G60" s="10">
        <f>[1]Main!BS60</f>
        <v>25609</v>
      </c>
      <c r="H60" s="7">
        <f>[1]Main!BT60</f>
        <v>45.61999999999999</v>
      </c>
      <c r="I60" s="11">
        <f>[1]Main!BU60</f>
        <v>3576</v>
      </c>
      <c r="J60" s="12">
        <f>[1]Main!BV60</f>
        <v>6.37</v>
      </c>
      <c r="K60" s="8">
        <f>[1]Main!BW60</f>
        <v>11059</v>
      </c>
      <c r="L60" s="13">
        <f>[1]Main!BX60</f>
        <v>19.700000000000003</v>
      </c>
      <c r="M60" s="8">
        <f>[1]Main!BY60</f>
        <v>4160</v>
      </c>
      <c r="N60" s="13">
        <f>[1]Main!BZ60</f>
        <v>7.41</v>
      </c>
      <c r="O60" s="8">
        <f>[1]Main!CA60</f>
        <v>9886</v>
      </c>
      <c r="P60" s="13">
        <f>[1]Main!CB60</f>
        <v>17.610000000000003</v>
      </c>
      <c r="Q60" s="8">
        <f>[1]Main!CC60</f>
        <v>1452</v>
      </c>
      <c r="R60" s="13">
        <f>[1]Main!CD60</f>
        <v>2.5869999999999997</v>
      </c>
      <c r="S60" s="14">
        <f t="shared" si="1"/>
        <v>393.92472652668221</v>
      </c>
      <c r="T60" s="15">
        <f t="shared" si="0"/>
        <v>0.70173374438158231</v>
      </c>
    </row>
    <row r="61" spans="1:20" x14ac:dyDescent="0.35">
      <c r="A61" s="24" t="str">
        <f>[1]Main!A61</f>
        <v>Quebec</v>
      </c>
      <c r="B61" s="24" t="str">
        <f>[1]Main!B61</f>
        <v>Joliette</v>
      </c>
      <c r="C61" s="8">
        <f>[1]Main!BO61</f>
        <v>92994.282115490059</v>
      </c>
      <c r="D61" s="9">
        <f>[1]Main!BP61</f>
        <v>62.929013000000005</v>
      </c>
      <c r="E61" s="8">
        <f>[1]Main!BQ61</f>
        <v>58520.383881713416</v>
      </c>
      <c r="F61" s="8">
        <f>[1]Main!BR61</f>
        <v>57408.496587960857</v>
      </c>
      <c r="G61" s="11">
        <f>[1]Main!BS61</f>
        <v>12796</v>
      </c>
      <c r="H61" s="18">
        <f>[1]Main!BT61</f>
        <v>22.289999999999996</v>
      </c>
      <c r="I61" s="11">
        <f>[1]Main!BU61</f>
        <v>5035</v>
      </c>
      <c r="J61" s="12">
        <f>[1]Main!BV61</f>
        <v>8.77</v>
      </c>
      <c r="K61" s="8">
        <f>[1]Main!BW61</f>
        <v>7980</v>
      </c>
      <c r="L61" s="13">
        <f>[1]Main!BX61</f>
        <v>13.9</v>
      </c>
      <c r="M61" s="8">
        <f>[1]Main!BY61</f>
        <v>4541</v>
      </c>
      <c r="N61" s="13">
        <f>[1]Main!BZ61</f>
        <v>7.91</v>
      </c>
      <c r="O61" s="25">
        <f>[1]Main!CA61</f>
        <v>25495</v>
      </c>
      <c r="P61" s="26">
        <f>[1]Main!CB61</f>
        <v>44.41</v>
      </c>
      <c r="Q61" s="8">
        <f>[1]Main!CC61</f>
        <v>1332</v>
      </c>
      <c r="R61" s="13">
        <f>[1]Main!CD61</f>
        <v>2.3199999999999998</v>
      </c>
      <c r="S61" s="14">
        <f t="shared" si="1"/>
        <v>229.49658796085714</v>
      </c>
      <c r="T61" s="15">
        <f t="shared" si="0"/>
        <v>0.39976066540816696</v>
      </c>
    </row>
    <row r="62" spans="1:20" x14ac:dyDescent="0.35">
      <c r="A62" s="24" t="str">
        <f>[1]Main!A62</f>
        <v>Quebec</v>
      </c>
      <c r="B62" s="24" t="str">
        <f>[1]Main!B62</f>
        <v>Jonquière</v>
      </c>
      <c r="C62" s="8">
        <f>[1]Main!BO62</f>
        <v>78781.149285062726</v>
      </c>
      <c r="D62" s="9">
        <f>[1]Main!BP62</f>
        <v>62.929013000000005</v>
      </c>
      <c r="E62" s="8">
        <f>[1]Main!BQ62</f>
        <v>49576.199675146527</v>
      </c>
      <c r="F62" s="8">
        <f>[1]Main!BR62</f>
        <v>48683.828080993888</v>
      </c>
      <c r="G62" s="11">
        <f>[1]Main!BS62</f>
        <v>11411</v>
      </c>
      <c r="H62" s="18">
        <f>[1]Main!BT62</f>
        <v>23.439999999999998</v>
      </c>
      <c r="I62" s="11">
        <f>[1]Main!BU62</f>
        <v>7580</v>
      </c>
      <c r="J62" s="12">
        <f>[1]Main!BV62</f>
        <v>15.569999999999999</v>
      </c>
      <c r="K62" s="8">
        <f>[1]Main!BW62</f>
        <v>8471</v>
      </c>
      <c r="L62" s="13">
        <f>[1]Main!BX62</f>
        <v>17.399999999999999</v>
      </c>
      <c r="M62" s="8">
        <f>[1]Main!BY62</f>
        <v>3364</v>
      </c>
      <c r="N62" s="13">
        <f>[1]Main!BZ62</f>
        <v>6.91</v>
      </c>
      <c r="O62" s="25">
        <f>[1]Main!CA62</f>
        <v>16752</v>
      </c>
      <c r="P62" s="26">
        <f>[1]Main!CB62</f>
        <v>34.410000000000004</v>
      </c>
      <c r="Q62" s="8">
        <f>[1]Main!CC62</f>
        <v>1105</v>
      </c>
      <c r="R62" s="13">
        <f>[1]Main!CD62</f>
        <v>2.27</v>
      </c>
      <c r="S62" s="14">
        <v>0</v>
      </c>
      <c r="T62" s="15">
        <f t="shared" si="0"/>
        <v>0</v>
      </c>
    </row>
    <row r="63" spans="1:20" x14ac:dyDescent="0.35">
      <c r="A63" s="24" t="str">
        <f>[1]Main!A63</f>
        <v>Quebec</v>
      </c>
      <c r="B63" s="24" t="str">
        <f>[1]Main!B63</f>
        <v>La Pointe-de-l'Île</v>
      </c>
      <c r="C63" s="8">
        <f>[1]Main!BO63</f>
        <v>91358.284569494557</v>
      </c>
      <c r="D63" s="9">
        <f>[1]Main!BP63</f>
        <v>62.177621800000004</v>
      </c>
      <c r="E63" s="8">
        <f>[1]Main!BQ63</f>
        <v>56804.408662588088</v>
      </c>
      <c r="F63" s="8">
        <f>[1]Main!BR63</f>
        <v>55895.538123986684</v>
      </c>
      <c r="G63" s="11">
        <f>[1]Main!BS63</f>
        <v>12990</v>
      </c>
      <c r="H63" s="18">
        <f>[1]Main!BT63</f>
        <v>23.24</v>
      </c>
      <c r="I63" s="11">
        <f>[1]Main!BU63</f>
        <v>3728</v>
      </c>
      <c r="J63" s="12">
        <f>[1]Main!BV63</f>
        <v>6.67</v>
      </c>
      <c r="K63" s="8">
        <f>[1]Main!BW63</f>
        <v>8384</v>
      </c>
      <c r="L63" s="13">
        <f>[1]Main!BX63</f>
        <v>15.000000000000002</v>
      </c>
      <c r="M63" s="8">
        <f>[1]Main!BY63</f>
        <v>4198</v>
      </c>
      <c r="N63" s="13">
        <f>[1]Main!BZ63</f>
        <v>7.51</v>
      </c>
      <c r="O63" s="25">
        <f>[1]Main!CA63</f>
        <v>24918</v>
      </c>
      <c r="P63" s="26">
        <f>[1]Main!CB63</f>
        <v>44.580000000000005</v>
      </c>
      <c r="Q63" s="8">
        <f>[1]Main!CC63</f>
        <v>1283</v>
      </c>
      <c r="R63" s="13">
        <f>[1]Main!CD63</f>
        <v>2.2949999999999999</v>
      </c>
      <c r="S63" s="14">
        <f t="shared" si="1"/>
        <v>394.53812398668379</v>
      </c>
      <c r="T63" s="15">
        <f t="shared" si="0"/>
        <v>0.70584904847239316</v>
      </c>
    </row>
    <row r="64" spans="1:20" x14ac:dyDescent="0.35">
      <c r="A64" s="24" t="str">
        <f>[1]Main!A64</f>
        <v>Quebec</v>
      </c>
      <c r="B64" s="24" t="str">
        <f>[1]Main!B64</f>
        <v>La Prairie</v>
      </c>
      <c r="C64" s="8">
        <f>[1]Main!BO64</f>
        <v>88882.733605626534</v>
      </c>
      <c r="D64" s="9">
        <f>[1]Main!BP64</f>
        <v>66.685969</v>
      </c>
      <c r="E64" s="8">
        <f>[1]Main!BQ64</f>
        <v>59272.312178600696</v>
      </c>
      <c r="F64" s="8">
        <f>[1]Main!BR64</f>
        <v>58264.682871564481</v>
      </c>
      <c r="G64" s="11">
        <f>[1]Main!BS64</f>
        <v>16804</v>
      </c>
      <c r="H64" s="18">
        <f>[1]Main!BT64</f>
        <v>28.839999999999996</v>
      </c>
      <c r="I64" s="11">
        <f>[1]Main!BU64</f>
        <v>6159</v>
      </c>
      <c r="J64" s="12">
        <f>[1]Main!BV64</f>
        <v>10.57</v>
      </c>
      <c r="K64" s="8">
        <f>[1]Main!BW64</f>
        <v>6467</v>
      </c>
      <c r="L64" s="13">
        <f>[1]Main!BX64</f>
        <v>11.1</v>
      </c>
      <c r="M64" s="8">
        <f>[1]Main!BY64</f>
        <v>4434</v>
      </c>
      <c r="N64" s="13">
        <f>[1]Main!BZ64</f>
        <v>7.6099999999999994</v>
      </c>
      <c r="O64" s="25">
        <f>[1]Main!CA64</f>
        <v>22904</v>
      </c>
      <c r="P64" s="26">
        <f>[1]Main!CB64</f>
        <v>39.31</v>
      </c>
      <c r="Q64" s="8">
        <f>[1]Main!CC64</f>
        <v>1323</v>
      </c>
      <c r="R64" s="13">
        <f>[1]Main!CD64</f>
        <v>2.27</v>
      </c>
      <c r="S64" s="14">
        <f t="shared" si="1"/>
        <v>173.68287156448059</v>
      </c>
      <c r="T64" s="15">
        <f t="shared" si="0"/>
        <v>0.29809288063463374</v>
      </c>
    </row>
    <row r="65" spans="1:20" x14ac:dyDescent="0.35">
      <c r="A65" s="24" t="str">
        <f>[1]Main!A65</f>
        <v>Quebec</v>
      </c>
      <c r="B65" s="24" t="str">
        <f>[1]Main!B65</f>
        <v>Lac-Saint-Jean</v>
      </c>
      <c r="C65" s="8">
        <f>[1]Main!BO65</f>
        <v>92086.831566261986</v>
      </c>
      <c r="D65" s="9">
        <f>[1]Main!BP65</f>
        <v>61.801926199999997</v>
      </c>
      <c r="E65" s="8">
        <f>[1]Main!BQ65</f>
        <v>56911.435684499535</v>
      </c>
      <c r="F65" s="8">
        <f>[1]Main!BR65</f>
        <v>56000.852713547545</v>
      </c>
      <c r="G65" s="11">
        <f>[1]Main!BS65</f>
        <v>14023</v>
      </c>
      <c r="H65" s="18">
        <f>[1]Main!BT65</f>
        <v>25.039999999999996</v>
      </c>
      <c r="I65" s="11">
        <f>[1]Main!BU65</f>
        <v>12023</v>
      </c>
      <c r="J65" s="12">
        <f>[1]Main!BV65</f>
        <v>21.47</v>
      </c>
      <c r="K65" s="8">
        <f>[1]Main!BW65</f>
        <v>9352</v>
      </c>
      <c r="L65" s="13">
        <f>[1]Main!BX65</f>
        <v>16.700000000000003</v>
      </c>
      <c r="M65" s="8">
        <f>[1]Main!BY65</f>
        <v>3926</v>
      </c>
      <c r="N65" s="13">
        <f>[1]Main!BZ65</f>
        <v>7.01</v>
      </c>
      <c r="O65" s="25">
        <f>[1]Main!CA65</f>
        <v>15406</v>
      </c>
      <c r="P65" s="26">
        <f>[1]Main!CB65</f>
        <v>27.51</v>
      </c>
      <c r="Q65" s="8">
        <f>[1]Main!CC65</f>
        <v>1271</v>
      </c>
      <c r="R65" s="13">
        <f>[1]Main!CD65</f>
        <v>2.27</v>
      </c>
      <c r="S65" s="14">
        <v>0</v>
      </c>
      <c r="T65" s="15">
        <f t="shared" si="0"/>
        <v>0</v>
      </c>
    </row>
    <row r="66" spans="1:20" x14ac:dyDescent="0.35">
      <c r="A66" s="7" t="str">
        <f>[1]Main!A66</f>
        <v>Quebec</v>
      </c>
      <c r="B66" s="7" t="str">
        <f>[1]Main!B66</f>
        <v>Lac-Saint-Louis</v>
      </c>
      <c r="C66" s="8">
        <f>[1]Main!BO66</f>
        <v>92544.867769850985</v>
      </c>
      <c r="D66" s="9">
        <f>[1]Main!BP66</f>
        <v>68.470523100000008</v>
      </c>
      <c r="E66" s="8">
        <f>[1]Main!BQ66</f>
        <v>63365.955064220288</v>
      </c>
      <c r="F66" s="8">
        <f>[1]Main!BR66</f>
        <v>63049.125288899188</v>
      </c>
      <c r="G66" s="10">
        <f>[1]Main!BS66</f>
        <v>35837</v>
      </c>
      <c r="H66" s="7">
        <f>[1]Main!BT66</f>
        <v>56.839999999999996</v>
      </c>
      <c r="I66" s="11">
        <f>[1]Main!BU66</f>
        <v>10132</v>
      </c>
      <c r="J66" s="12">
        <f>[1]Main!BV66</f>
        <v>16.07</v>
      </c>
      <c r="K66" s="8">
        <f>[1]Main!BW66</f>
        <v>6305</v>
      </c>
      <c r="L66" s="13">
        <f>[1]Main!BX66</f>
        <v>10.000000000000002</v>
      </c>
      <c r="M66" s="8">
        <f>[1]Main!BY66</f>
        <v>5302</v>
      </c>
      <c r="N66" s="13">
        <f>[1]Main!BZ66</f>
        <v>8.41</v>
      </c>
      <c r="O66" s="8">
        <f>[1]Main!CA66</f>
        <v>3663</v>
      </c>
      <c r="P66" s="13">
        <f>[1]Main!CB66</f>
        <v>5.81</v>
      </c>
      <c r="Q66" s="8">
        <f>[1]Main!CC66</f>
        <v>1431</v>
      </c>
      <c r="R66" s="13">
        <f>[1]Main!CD66</f>
        <v>2.27</v>
      </c>
      <c r="S66" s="14">
        <f t="shared" si="1"/>
        <v>379.12528889918758</v>
      </c>
      <c r="T66" s="15">
        <f t="shared" si="0"/>
        <v>0.60131728578626076</v>
      </c>
    </row>
    <row r="67" spans="1:20" x14ac:dyDescent="0.35">
      <c r="A67" s="7" t="str">
        <f>[1]Main!A67</f>
        <v>Quebec</v>
      </c>
      <c r="B67" s="7" t="str">
        <f>[1]Main!B67</f>
        <v>LaSalle--Émard--Verdun</v>
      </c>
      <c r="C67" s="8">
        <f>[1]Main!BO67</f>
        <v>90736.433064857265</v>
      </c>
      <c r="D67" s="9">
        <f>[1]Main!BP67</f>
        <v>60.862687200000003</v>
      </c>
      <c r="E67" s="8">
        <f>[1]Main!BQ67</f>
        <v>55224.631432701448</v>
      </c>
      <c r="F67" s="8">
        <f>[1]Main!BR67</f>
        <v>54396.261961210927</v>
      </c>
      <c r="G67" s="10">
        <f>[1]Main!BS67</f>
        <v>20257</v>
      </c>
      <c r="H67" s="7">
        <f>[1]Main!BT67</f>
        <v>37.239999999999995</v>
      </c>
      <c r="I67" s="11">
        <f>[1]Main!BU67</f>
        <v>3030</v>
      </c>
      <c r="J67" s="12">
        <f>[1]Main!BV67</f>
        <v>5.57</v>
      </c>
      <c r="K67" s="8">
        <f>[1]Main!BW67</f>
        <v>9356</v>
      </c>
      <c r="L67" s="13">
        <f>[1]Main!BX67</f>
        <v>17.200000000000003</v>
      </c>
      <c r="M67" s="8">
        <f>[1]Main!BY67</f>
        <v>4738</v>
      </c>
      <c r="N67" s="13">
        <f>[1]Main!BZ67</f>
        <v>8.7100000000000009</v>
      </c>
      <c r="O67" s="8">
        <f>[1]Main!CA67</f>
        <v>15291</v>
      </c>
      <c r="P67" s="13">
        <f>[1]Main!CB67</f>
        <v>28.110000000000003</v>
      </c>
      <c r="Q67" s="8">
        <f>[1]Main!CC67</f>
        <v>1235</v>
      </c>
      <c r="R67" s="13">
        <f>[1]Main!CD67</f>
        <v>2.27</v>
      </c>
      <c r="S67" s="14">
        <f t="shared" si="1"/>
        <v>489.26196121092653</v>
      </c>
      <c r="T67" s="15">
        <f t="shared" ref="T67:T130" si="2">(S67/F67)*100</f>
        <v>0.89944040926895152</v>
      </c>
    </row>
    <row r="68" spans="1:20" x14ac:dyDescent="0.35">
      <c r="A68" s="24" t="str">
        <f>[1]Main!A68</f>
        <v>Quebec</v>
      </c>
      <c r="B68" s="24" t="str">
        <f>[1]Main!B68</f>
        <v>Laurentides--Labelle</v>
      </c>
      <c r="C68" s="8">
        <f>[1]Main!BO68</f>
        <v>104376.21234161555</v>
      </c>
      <c r="D68" s="9">
        <f>[1]Main!BP68</f>
        <v>62.271545699999997</v>
      </c>
      <c r="E68" s="8">
        <f>[1]Main!BQ68</f>
        <v>64996.680768238162</v>
      </c>
      <c r="F68" s="8">
        <f>[1]Main!BR68</f>
        <v>63956.73387594636</v>
      </c>
      <c r="G68" s="11">
        <f>[1]Main!BS68</f>
        <v>16399</v>
      </c>
      <c r="H68" s="18">
        <f>[1]Main!BT68</f>
        <v>25.639999999999997</v>
      </c>
      <c r="I68" s="11">
        <f>[1]Main!BU68</f>
        <v>5417</v>
      </c>
      <c r="J68" s="12">
        <f>[1]Main!BV68</f>
        <v>8.4700000000000006</v>
      </c>
      <c r="K68" s="8">
        <f>[1]Main!BW68</f>
        <v>9274</v>
      </c>
      <c r="L68" s="13">
        <f>[1]Main!BX68</f>
        <v>14.500000000000002</v>
      </c>
      <c r="M68" s="8">
        <f>[1]Main!BY68</f>
        <v>4803</v>
      </c>
      <c r="N68" s="13">
        <f>[1]Main!BZ68</f>
        <v>7.51</v>
      </c>
      <c r="O68" s="25">
        <f>[1]Main!CA68</f>
        <v>26101</v>
      </c>
      <c r="P68" s="26">
        <f>[1]Main!CB68</f>
        <v>40.81</v>
      </c>
      <c r="Q68" s="8">
        <f>[1]Main!CC68</f>
        <v>1452</v>
      </c>
      <c r="R68" s="13">
        <f>[1]Main!CD68</f>
        <v>2.27</v>
      </c>
      <c r="S68" s="14">
        <f t="shared" si="1"/>
        <v>510.73387594636006</v>
      </c>
      <c r="T68" s="15">
        <f t="shared" si="2"/>
        <v>0.79856153526695828</v>
      </c>
    </row>
    <row r="69" spans="1:20" x14ac:dyDescent="0.35">
      <c r="A69" s="24" t="str">
        <f>[1]Main!A69</f>
        <v>Quebec</v>
      </c>
      <c r="B69" s="24" t="str">
        <f>[1]Main!B69</f>
        <v>Laurier--Sainte-Marie</v>
      </c>
      <c r="C69" s="8">
        <f>[1]Main!BO69</f>
        <v>91667.5937234476</v>
      </c>
      <c r="D69" s="9">
        <f>[1]Main!BP69</f>
        <v>61.050535000000004</v>
      </c>
      <c r="E69" s="8">
        <f>[1]Main!BQ69</f>
        <v>55963.556389791185</v>
      </c>
      <c r="F69" s="8">
        <f>[1]Main!BR69</f>
        <v>55347.957269503488</v>
      </c>
      <c r="G69" s="11">
        <f>[1]Main!BS69</f>
        <v>10151</v>
      </c>
      <c r="H69" s="18">
        <f>[1]Main!BT69</f>
        <v>18.339999999999996</v>
      </c>
      <c r="I69" s="11">
        <f>[1]Main!BU69</f>
        <v>3194</v>
      </c>
      <c r="J69" s="12">
        <f>[1]Main!BV69</f>
        <v>5.77</v>
      </c>
      <c r="K69" s="8">
        <f>[1]Main!BW69</f>
        <v>14667</v>
      </c>
      <c r="L69" s="13">
        <f>[1]Main!BX69</f>
        <v>26.5</v>
      </c>
      <c r="M69" s="8">
        <f>[1]Main!BY69</f>
        <v>4157</v>
      </c>
      <c r="N69" s="13">
        <f>[1]Main!BZ69</f>
        <v>7.51</v>
      </c>
      <c r="O69" s="25">
        <f>[1]Main!CA69</f>
        <v>21702</v>
      </c>
      <c r="P69" s="26">
        <f>[1]Main!CB69</f>
        <v>39.21</v>
      </c>
      <c r="Q69" s="8">
        <f>[1]Main!CC69</f>
        <v>620</v>
      </c>
      <c r="R69" s="13">
        <f>[1]Main!CD69</f>
        <v>1.1194999999999999</v>
      </c>
      <c r="S69" s="14">
        <f t="shared" si="1"/>
        <v>856.95726950348762</v>
      </c>
      <c r="T69" s="15">
        <f t="shared" si="2"/>
        <v>1.5483087575043493</v>
      </c>
    </row>
    <row r="70" spans="1:20" x14ac:dyDescent="0.35">
      <c r="A70" s="7" t="str">
        <f>[1]Main!A70</f>
        <v>Quebec</v>
      </c>
      <c r="B70" s="7" t="str">
        <f>[1]Main!B70</f>
        <v>Laval--Les Îles</v>
      </c>
      <c r="C70" s="8">
        <f>[1]Main!BO70</f>
        <v>88846.090709339405</v>
      </c>
      <c r="D70" s="9">
        <f>[1]Main!BP70</f>
        <v>62.553317399999997</v>
      </c>
      <c r="E70" s="8">
        <f>[1]Main!BQ70</f>
        <v>55576.17711890499</v>
      </c>
      <c r="F70" s="8">
        <f>[1]Main!BR70</f>
        <v>54909.262993478129</v>
      </c>
      <c r="G70" s="10">
        <f>[1]Main!BS70</f>
        <v>23194</v>
      </c>
      <c r="H70" s="7">
        <f>[1]Main!BT70</f>
        <v>42.24</v>
      </c>
      <c r="I70" s="11">
        <f>[1]Main!BU70</f>
        <v>9208</v>
      </c>
      <c r="J70" s="12">
        <f>[1]Main!BV70</f>
        <v>16.770000000000003</v>
      </c>
      <c r="K70" s="8">
        <f>[1]Main!BW70</f>
        <v>4393</v>
      </c>
      <c r="L70" s="13">
        <f>[1]Main!BX70</f>
        <v>8.0000000000000018</v>
      </c>
      <c r="M70" s="8">
        <f>[1]Main!BY70</f>
        <v>3959</v>
      </c>
      <c r="N70" s="13">
        <f>[1]Main!BZ70</f>
        <v>7.21</v>
      </c>
      <c r="O70" s="8">
        <f>[1]Main!CA70</f>
        <v>12909</v>
      </c>
      <c r="P70" s="13">
        <f>[1]Main!CB70</f>
        <v>23.510000000000005</v>
      </c>
      <c r="Q70" s="8">
        <f>[1]Main!CC70</f>
        <v>1246</v>
      </c>
      <c r="R70" s="13">
        <f>[1]Main!CD70</f>
        <v>2.27</v>
      </c>
      <c r="S70" s="14">
        <v>0</v>
      </c>
      <c r="T70" s="15">
        <f t="shared" si="2"/>
        <v>0</v>
      </c>
    </row>
    <row r="71" spans="1:20" x14ac:dyDescent="0.35">
      <c r="A71" s="21" t="str">
        <f>[1]Main!A71</f>
        <v>Quebec</v>
      </c>
      <c r="B71" s="21" t="str">
        <f>[1]Main!B71</f>
        <v>Lévis--Lotbinière</v>
      </c>
      <c r="C71" s="8">
        <f>[1]Main!BO71</f>
        <v>94128.056435903287</v>
      </c>
      <c r="D71" s="9">
        <f>[1]Main!BP71</f>
        <v>68.376599200000001</v>
      </c>
      <c r="E71" s="8">
        <f>[1]Main!BQ71</f>
        <v>64361.563883927396</v>
      </c>
      <c r="F71" s="8">
        <f>[1]Main!BR71</f>
        <v>63396.140425668484</v>
      </c>
      <c r="G71" s="8">
        <f>[1]Main!BS71</f>
        <v>10359</v>
      </c>
      <c r="H71">
        <f>[1]Main!BT71</f>
        <v>16.339999999999996</v>
      </c>
      <c r="I71" s="22">
        <f>[1]Main!BU71</f>
        <v>28256</v>
      </c>
      <c r="J71" s="23">
        <f>[1]Main!BV71</f>
        <v>44.57</v>
      </c>
      <c r="K71" s="8">
        <f>[1]Main!BW71</f>
        <v>4438</v>
      </c>
      <c r="L71" s="13">
        <f>[1]Main!BX71</f>
        <v>7.0000000000000018</v>
      </c>
      <c r="M71" s="8">
        <f>[1]Main!BY71</f>
        <v>4634</v>
      </c>
      <c r="N71" s="13">
        <f>[1]Main!BZ71</f>
        <v>7.31</v>
      </c>
      <c r="O71" s="8">
        <f>[1]Main!CA71</f>
        <v>14270</v>
      </c>
      <c r="P71" s="13">
        <f>[1]Main!CB71</f>
        <v>22.510000000000005</v>
      </c>
      <c r="Q71" s="8">
        <f>[1]Main!CC71</f>
        <v>1439</v>
      </c>
      <c r="R71" s="13">
        <f>[1]Main!CD71</f>
        <v>2.27</v>
      </c>
      <c r="S71" s="14">
        <v>0</v>
      </c>
      <c r="T71" s="15">
        <f t="shared" si="2"/>
        <v>0</v>
      </c>
    </row>
    <row r="72" spans="1:20" x14ac:dyDescent="0.35">
      <c r="A72" s="24" t="str">
        <f>[1]Main!A72</f>
        <v>Quebec</v>
      </c>
      <c r="B72" s="24" t="str">
        <f>[1]Main!B72</f>
        <v>Longueuil--Charles-LeMoyne</v>
      </c>
      <c r="C72" s="8">
        <f>[1]Main!BO72</f>
        <v>90361.382244036169</v>
      </c>
      <c r="D72" s="9">
        <f>[1]Main!BP72</f>
        <v>58.984209200000002</v>
      </c>
      <c r="E72" s="8">
        <f>[1]Main!BQ72</f>
        <v>53298.946738833954</v>
      </c>
      <c r="F72" s="8">
        <f>[1]Main!BR72</f>
        <v>52339.565697534941</v>
      </c>
      <c r="G72" s="11">
        <f>[1]Main!BS72</f>
        <v>15723</v>
      </c>
      <c r="H72" s="18">
        <f>[1]Main!BT72</f>
        <v>30.039999999999996</v>
      </c>
      <c r="I72" s="11">
        <f>[1]Main!BU72</f>
        <v>4328</v>
      </c>
      <c r="J72" s="12">
        <f>[1]Main!BV72</f>
        <v>8.27</v>
      </c>
      <c r="K72" s="8">
        <f>[1]Main!BW72</f>
        <v>6438</v>
      </c>
      <c r="L72" s="13">
        <f>[1]Main!BX72</f>
        <v>12.300000000000002</v>
      </c>
      <c r="M72" s="8">
        <f>[1]Main!BY72</f>
        <v>4402</v>
      </c>
      <c r="N72" s="13">
        <f>[1]Main!BZ72</f>
        <v>8.41</v>
      </c>
      <c r="O72" s="25">
        <f>[1]Main!CA72</f>
        <v>20261</v>
      </c>
      <c r="P72" s="26">
        <f>[1]Main!CB72</f>
        <v>38.71</v>
      </c>
      <c r="Q72" s="8">
        <f>[1]Main!CC72</f>
        <v>1188</v>
      </c>
      <c r="R72" s="13">
        <f>[1]Main!CD72</f>
        <v>2.27</v>
      </c>
      <c r="S72" s="14">
        <v>0</v>
      </c>
      <c r="T72" s="15">
        <f t="shared" si="2"/>
        <v>0</v>
      </c>
    </row>
    <row r="73" spans="1:20" x14ac:dyDescent="0.35">
      <c r="A73" s="24" t="str">
        <f>[1]Main!A73</f>
        <v>Quebec</v>
      </c>
      <c r="B73" s="24" t="str">
        <f>[1]Main!B73</f>
        <v>Longueuil--Saint-Hubert</v>
      </c>
      <c r="C73" s="8">
        <f>[1]Main!BO73</f>
        <v>92654.796458712342</v>
      </c>
      <c r="D73" s="9">
        <f>[1]Main!BP73</f>
        <v>64.619643199999999</v>
      </c>
      <c r="E73" s="8">
        <f>[1]Main!BQ73</f>
        <v>59873.198879306146</v>
      </c>
      <c r="F73" s="8">
        <f>[1]Main!BR73</f>
        <v>58915.227697237257</v>
      </c>
      <c r="G73" s="11">
        <f>[1]Main!BS73</f>
        <v>15118</v>
      </c>
      <c r="H73" s="18">
        <f>[1]Main!BT73</f>
        <v>25.659999999999997</v>
      </c>
      <c r="I73" s="11">
        <f>[1]Main!BU73</f>
        <v>4342</v>
      </c>
      <c r="J73" s="12">
        <f>[1]Main!BV73</f>
        <v>7.3699999999999992</v>
      </c>
      <c r="K73" s="8">
        <f>[1]Main!BW73</f>
        <v>7877</v>
      </c>
      <c r="L73" s="13">
        <f>[1]Main!BX73</f>
        <v>13.369999999999997</v>
      </c>
      <c r="M73" s="8">
        <f>[1]Main!BY73</f>
        <v>7853</v>
      </c>
      <c r="N73" s="13">
        <f>[1]Main!BZ73</f>
        <v>13.33</v>
      </c>
      <c r="O73" s="25">
        <f>[1]Main!CA73</f>
        <v>22187</v>
      </c>
      <c r="P73" s="26">
        <f>[1]Main!CB73</f>
        <v>37.660000000000004</v>
      </c>
      <c r="Q73" s="8">
        <f>[1]Main!CC73</f>
        <v>1359</v>
      </c>
      <c r="R73" s="13">
        <f>[1]Main!CD73</f>
        <v>2.3075000000000001</v>
      </c>
      <c r="S73" s="14">
        <f t="shared" ref="S73:S136" si="3">F73-G73-I73-K73-M73-O73-Q73</f>
        <v>179.22769723725651</v>
      </c>
      <c r="T73" s="15">
        <f t="shared" si="2"/>
        <v>0.30421285674783383</v>
      </c>
    </row>
    <row r="74" spans="1:20" x14ac:dyDescent="0.35">
      <c r="A74" s="7" t="str">
        <f>[1]Main!A74</f>
        <v>Quebec</v>
      </c>
      <c r="B74" s="7" t="str">
        <f>[1]Main!B74</f>
        <v>Louis-Hébert</v>
      </c>
      <c r="C74" s="8">
        <f>[1]Main!BO74</f>
        <v>87701.539066488796</v>
      </c>
      <c r="D74" s="9">
        <f>[1]Main!BP74</f>
        <v>71.945707400000003</v>
      </c>
      <c r="E74" s="8">
        <f>[1]Main!BQ74</f>
        <v>63097.492682072727</v>
      </c>
      <c r="F74" s="8">
        <f>[1]Main!BR74</f>
        <v>62466.517755251996</v>
      </c>
      <c r="G74" s="10">
        <f>[1]Main!BS74</f>
        <v>18134</v>
      </c>
      <c r="H74" s="7">
        <f>[1]Main!BT74</f>
        <v>29.029999999999994</v>
      </c>
      <c r="I74" s="11">
        <f>[1]Main!BU74</f>
        <v>16160</v>
      </c>
      <c r="J74" s="12">
        <f>[1]Main!BV74</f>
        <v>25.869999999999997</v>
      </c>
      <c r="K74" s="8">
        <f>[1]Main!BW74</f>
        <v>5622</v>
      </c>
      <c r="L74" s="13">
        <f>[1]Main!BX74</f>
        <v>9.0000000000000018</v>
      </c>
      <c r="M74" s="8">
        <f>[1]Main!BY74</f>
        <v>5004</v>
      </c>
      <c r="N74" s="13">
        <f>[1]Main!BZ74</f>
        <v>8.01</v>
      </c>
      <c r="O74" s="8">
        <f>[1]Main!CA74</f>
        <v>15935</v>
      </c>
      <c r="P74" s="13">
        <f>[1]Main!CB74</f>
        <v>25.510000000000005</v>
      </c>
      <c r="Q74" s="8">
        <f>[1]Main!CC74</f>
        <v>1422</v>
      </c>
      <c r="R74" s="13">
        <f>[1]Main!CD74</f>
        <v>2.2768000000000002</v>
      </c>
      <c r="S74" s="14">
        <f t="shared" si="3"/>
        <v>189.51775525199628</v>
      </c>
      <c r="T74" s="15">
        <f t="shared" si="2"/>
        <v>0.3033909397583831</v>
      </c>
    </row>
    <row r="75" spans="1:20" x14ac:dyDescent="0.35">
      <c r="A75" s="21" t="str">
        <f>[1]Main!A75</f>
        <v>Quebec</v>
      </c>
      <c r="B75" s="21" t="str">
        <f>[1]Main!B75</f>
        <v>Louis-Saint-Laurent</v>
      </c>
      <c r="C75" s="8">
        <f>[1]Main!BO75</f>
        <v>99552.28281864067</v>
      </c>
      <c r="D75" s="9">
        <f>[1]Main!BP75</f>
        <v>66.592045100000007</v>
      </c>
      <c r="E75" s="8">
        <f>[1]Main!BQ75</f>
        <v>66293.901072668756</v>
      </c>
      <c r="F75" s="8">
        <f>[1]Main!BR75</f>
        <v>65432.080358724059</v>
      </c>
      <c r="G75" s="8">
        <f>[1]Main!BS75</f>
        <v>10495</v>
      </c>
      <c r="H75">
        <f>[1]Main!BT75</f>
        <v>16.039999999999996</v>
      </c>
      <c r="I75" s="22">
        <f>[1]Main!BU75</f>
        <v>27985</v>
      </c>
      <c r="J75" s="23">
        <f>[1]Main!BV75</f>
        <v>42.77</v>
      </c>
      <c r="K75" s="8">
        <f>[1]Main!BW75</f>
        <v>6609</v>
      </c>
      <c r="L75" s="13">
        <f>[1]Main!BX75</f>
        <v>10.100000000000001</v>
      </c>
      <c r="M75" s="8">
        <f>[1]Main!BY75</f>
        <v>4849</v>
      </c>
      <c r="N75" s="13">
        <f>[1]Main!BZ75</f>
        <v>7.41</v>
      </c>
      <c r="O75" s="8">
        <f>[1]Main!CA75</f>
        <v>14009</v>
      </c>
      <c r="P75" s="13">
        <f>[1]Main!CB75</f>
        <v>21.410000000000004</v>
      </c>
      <c r="Q75" s="8">
        <f>[1]Main!CC75</f>
        <v>1485</v>
      </c>
      <c r="R75" s="13">
        <f>[1]Main!CD75</f>
        <v>2.27</v>
      </c>
      <c r="S75" s="14">
        <v>0</v>
      </c>
      <c r="T75" s="15">
        <f t="shared" si="2"/>
        <v>0</v>
      </c>
    </row>
    <row r="76" spans="1:20" x14ac:dyDescent="0.35">
      <c r="A76" s="24" t="str">
        <f>[1]Main!A76</f>
        <v>Quebec</v>
      </c>
      <c r="B76" s="24" t="str">
        <f>[1]Main!B76</f>
        <v>Manicouagan</v>
      </c>
      <c r="C76" s="8">
        <f>[1]Main!BO76</f>
        <v>81076.718964226384</v>
      </c>
      <c r="D76" s="9">
        <f>[1]Main!BP76</f>
        <v>53.254851300000006</v>
      </c>
      <c r="E76" s="8">
        <f>[1]Main!BQ76</f>
        <v>43177.286123317666</v>
      </c>
      <c r="F76" s="8">
        <f>[1]Main!BR76</f>
        <v>42529.626831467904</v>
      </c>
      <c r="G76" s="11">
        <f>[1]Main!BS76</f>
        <v>9267</v>
      </c>
      <c r="H76" s="18">
        <f>[1]Main!BT76</f>
        <v>21.789999999999996</v>
      </c>
      <c r="I76" s="11">
        <f>[1]Main!BU76</f>
        <v>3815</v>
      </c>
      <c r="J76" s="12">
        <f>[1]Main!BV76</f>
        <v>8.9700000000000006</v>
      </c>
      <c r="K76" s="8">
        <f>[1]Main!BW76</f>
        <v>3168</v>
      </c>
      <c r="L76" s="13">
        <f>[1]Main!BX76</f>
        <v>7.4500000000000011</v>
      </c>
      <c r="M76" s="8">
        <f>[1]Main!BY76</f>
        <v>3024</v>
      </c>
      <c r="N76" s="13">
        <f>[1]Main!BZ76</f>
        <v>7.1099999999999994</v>
      </c>
      <c r="O76" s="25">
        <f>[1]Main!CA76</f>
        <v>22290</v>
      </c>
      <c r="P76" s="26">
        <f>[1]Main!CB76</f>
        <v>52.41</v>
      </c>
      <c r="Q76" s="8">
        <f>[1]Main!CC76</f>
        <v>965</v>
      </c>
      <c r="R76" s="13">
        <f>[1]Main!CD76</f>
        <v>2.27</v>
      </c>
      <c r="S76" s="14">
        <v>0</v>
      </c>
      <c r="T76" s="15">
        <f t="shared" si="2"/>
        <v>0</v>
      </c>
    </row>
    <row r="77" spans="1:20" x14ac:dyDescent="0.35">
      <c r="A77" s="7" t="str">
        <f>[1]Main!A77</f>
        <v>Quebec</v>
      </c>
      <c r="B77" s="7" t="str">
        <f>[1]Main!B77</f>
        <v>Marc-Aurèle-Fortin</v>
      </c>
      <c r="C77" s="8">
        <f>[1]Main!BO77</f>
        <v>82334.43249266957</v>
      </c>
      <c r="D77" s="9">
        <f>[1]Main!BP77</f>
        <v>68.000903600000015</v>
      </c>
      <c r="E77" s="8">
        <f>[1]Main!BQ77</f>
        <v>55988.158068947327</v>
      </c>
      <c r="F77" s="8">
        <f>[1]Main!BR77</f>
        <v>55204.32385598206</v>
      </c>
      <c r="G77" s="10">
        <f>[1]Main!BS77</f>
        <v>19288</v>
      </c>
      <c r="H77" s="7">
        <f>[1]Main!BT77</f>
        <v>34.939999999999991</v>
      </c>
      <c r="I77" s="11">
        <f>[1]Main!BU77</f>
        <v>5835</v>
      </c>
      <c r="J77" s="12">
        <f>[1]Main!BV77</f>
        <v>10.57</v>
      </c>
      <c r="K77" s="8">
        <f>[1]Main!BW77</f>
        <v>6459</v>
      </c>
      <c r="L77" s="13">
        <f>[1]Main!BX77</f>
        <v>11.700000000000001</v>
      </c>
      <c r="M77" s="8">
        <f>[1]Main!BY77</f>
        <v>4091</v>
      </c>
      <c r="N77" s="13">
        <f>[1]Main!BZ77</f>
        <v>7.41</v>
      </c>
      <c r="O77" s="8">
        <f>[1]Main!CA77</f>
        <v>18113</v>
      </c>
      <c r="P77" s="13">
        <f>[1]Main!CB77</f>
        <v>32.81</v>
      </c>
      <c r="Q77" s="8">
        <f>[1]Main!CC77</f>
        <v>1253</v>
      </c>
      <c r="R77" s="13">
        <f>[1]Main!CD77</f>
        <v>2.27</v>
      </c>
      <c r="S77" s="14">
        <f t="shared" si="3"/>
        <v>165.32385598206019</v>
      </c>
      <c r="T77" s="15">
        <f t="shared" si="2"/>
        <v>0.29947628090393746</v>
      </c>
    </row>
    <row r="78" spans="1:20" x14ac:dyDescent="0.35">
      <c r="A78" s="21" t="str">
        <f>[1]Main!A78</f>
        <v>Quebec</v>
      </c>
      <c r="B78" s="21" t="str">
        <f>[1]Main!B78</f>
        <v>Mégantic--L'Érable</v>
      </c>
      <c r="C78" s="8">
        <f>[1]Main!BO78</f>
        <v>77222.748460616422</v>
      </c>
      <c r="D78" s="9">
        <f>[1]Main!BP78</f>
        <v>63.210784699999998</v>
      </c>
      <c r="E78" s="8">
        <f>[1]Main!BQ78</f>
        <v>48813.105268862811</v>
      </c>
      <c r="F78" s="8">
        <f>[1]Main!BR78</f>
        <v>47836.843163485551</v>
      </c>
      <c r="G78" s="8">
        <f>[1]Main!BS78</f>
        <v>10878</v>
      </c>
      <c r="H78">
        <f>[1]Main!BT78</f>
        <v>22.74</v>
      </c>
      <c r="I78" s="22">
        <f>[1]Main!BU78</f>
        <v>15844</v>
      </c>
      <c r="J78" s="23">
        <f>[1]Main!BV78</f>
        <v>33.119999999999997</v>
      </c>
      <c r="K78" s="8">
        <f>[1]Main!BW78</f>
        <v>4879</v>
      </c>
      <c r="L78" s="13">
        <f>[1]Main!BX78</f>
        <v>10.200000000000001</v>
      </c>
      <c r="M78" s="8">
        <f>[1]Main!BY78</f>
        <v>3640</v>
      </c>
      <c r="N78" s="13">
        <f>[1]Main!BZ78</f>
        <v>7.6099999999999994</v>
      </c>
      <c r="O78" s="8">
        <f>[1]Main!CA78</f>
        <v>11199</v>
      </c>
      <c r="P78" s="13">
        <f>[1]Main!CB78</f>
        <v>23.410000000000004</v>
      </c>
      <c r="Q78" s="8">
        <f>[1]Main!CC78</f>
        <v>1086</v>
      </c>
      <c r="R78" s="13">
        <f>[1]Main!CD78</f>
        <v>2.27</v>
      </c>
      <c r="S78" s="14">
        <f t="shared" si="3"/>
        <v>310.84316348555149</v>
      </c>
      <c r="T78" s="15">
        <f t="shared" si="2"/>
        <v>0.64979865503086098</v>
      </c>
    </row>
    <row r="79" spans="1:20" x14ac:dyDescent="0.35">
      <c r="A79" s="24" t="str">
        <f>[1]Main!A79</f>
        <v>Quebec</v>
      </c>
      <c r="B79" s="24" t="str">
        <f>[1]Main!B79</f>
        <v>Mirabel</v>
      </c>
      <c r="C79" s="8">
        <f>[1]Main!BO79</f>
        <v>94773.618049902827</v>
      </c>
      <c r="D79" s="9">
        <f>[1]Main!BP79</f>
        <v>64.713567100000006</v>
      </c>
      <c r="E79" s="8">
        <f>[1]Main!BQ79</f>
        <v>61331.38890982158</v>
      </c>
      <c r="F79" s="8">
        <f>[1]Main!BR79</f>
        <v>60166.09252053497</v>
      </c>
      <c r="G79" s="11">
        <f>[1]Main!BS79</f>
        <v>11997</v>
      </c>
      <c r="H79" s="18">
        <f>[1]Main!BT79</f>
        <v>19.939999999999998</v>
      </c>
      <c r="I79" s="11">
        <f>[1]Main!BU79</f>
        <v>5277</v>
      </c>
      <c r="J79" s="12">
        <f>[1]Main!BV79</f>
        <v>8.77</v>
      </c>
      <c r="K79" s="8">
        <f>[1]Main!BW79</f>
        <v>11010</v>
      </c>
      <c r="L79" s="13">
        <f>[1]Main!BX79</f>
        <v>18.300000000000004</v>
      </c>
      <c r="M79" s="8">
        <f>[1]Main!BY79</f>
        <v>4639</v>
      </c>
      <c r="N79" s="13">
        <f>[1]Main!BZ79</f>
        <v>7.71</v>
      </c>
      <c r="O79" s="25">
        <f>[1]Main!CA79</f>
        <v>25637</v>
      </c>
      <c r="P79" s="26">
        <f>[1]Main!CB79</f>
        <v>42.61</v>
      </c>
      <c r="Q79" s="8">
        <f>[1]Main!CC79</f>
        <v>1366</v>
      </c>
      <c r="R79" s="13">
        <f>[1]Main!CD79</f>
        <v>2.27</v>
      </c>
      <c r="S79" s="14">
        <f t="shared" si="3"/>
        <v>240.09252053497039</v>
      </c>
      <c r="T79" s="15">
        <f t="shared" si="2"/>
        <v>0.39904954846955654</v>
      </c>
    </row>
    <row r="80" spans="1:20" x14ac:dyDescent="0.35">
      <c r="A80" s="24" t="str">
        <f>[1]Main!A80</f>
        <v>Quebec</v>
      </c>
      <c r="B80" s="24" t="str">
        <f>[1]Main!B80</f>
        <v>Montarville</v>
      </c>
      <c r="C80" s="8">
        <f>[1]Main!BO80</f>
        <v>81576.786725321188</v>
      </c>
      <c r="D80" s="9">
        <f>[1]Main!BP80</f>
        <v>72.978870300000011</v>
      </c>
      <c r="E80" s="8">
        <f>[1]Main!BQ80</f>
        <v>59533.817379179774</v>
      </c>
      <c r="F80" s="8">
        <f>[1]Main!BR80</f>
        <v>58640.810118492074</v>
      </c>
      <c r="G80" s="11">
        <f>[1]Main!BS80</f>
        <v>15182</v>
      </c>
      <c r="H80" s="18">
        <f>[1]Main!BT80</f>
        <v>25.889999999999997</v>
      </c>
      <c r="I80" s="11">
        <f>[1]Main!BU80</f>
        <v>5612</v>
      </c>
      <c r="J80" s="12">
        <f>[1]Main!BV80</f>
        <v>9.57</v>
      </c>
      <c r="K80" s="8">
        <f>[1]Main!BW80</f>
        <v>7565</v>
      </c>
      <c r="L80" s="13">
        <f>[1]Main!BX80</f>
        <v>12.9</v>
      </c>
      <c r="M80" s="8">
        <f>[1]Main!BY80</f>
        <v>4638</v>
      </c>
      <c r="N80" s="13">
        <f>[1]Main!BZ80</f>
        <v>7.91</v>
      </c>
      <c r="O80" s="25">
        <f>[1]Main!CA80</f>
        <v>24049</v>
      </c>
      <c r="P80" s="26">
        <f>[1]Main!CB80</f>
        <v>41.010000000000005</v>
      </c>
      <c r="Q80" s="8">
        <f>[1]Main!CC80</f>
        <v>1360</v>
      </c>
      <c r="R80" s="13">
        <f>[1]Main!CD80</f>
        <v>2.3195000000000001</v>
      </c>
      <c r="S80" s="14">
        <f t="shared" si="3"/>
        <v>234.81011849207425</v>
      </c>
      <c r="T80" s="15">
        <f t="shared" si="2"/>
        <v>0.40042100035386125</v>
      </c>
    </row>
    <row r="81" spans="1:20" x14ac:dyDescent="0.35">
      <c r="A81" s="24" t="str">
        <f>[1]Main!A81</f>
        <v>Quebec</v>
      </c>
      <c r="B81" s="24" t="str">
        <f>[1]Main!B81</f>
        <v>Montcalm</v>
      </c>
      <c r="C81" s="8">
        <f>[1]Main!BO81</f>
        <v>90322.58388326157</v>
      </c>
      <c r="D81" s="9">
        <f>[1]Main!BP81</f>
        <v>60.768763300000003</v>
      </c>
      <c r="E81" s="8">
        <f>[1]Main!BQ81</f>
        <v>54887.917206463178</v>
      </c>
      <c r="F81" s="8">
        <f>[1]Main!BR81</f>
        <v>53625.495110714524</v>
      </c>
      <c r="G81" s="11">
        <f>[1]Main!BS81</f>
        <v>11953</v>
      </c>
      <c r="H81" s="18">
        <f>[1]Main!BT81</f>
        <v>22.29</v>
      </c>
      <c r="I81" s="11">
        <f>[1]Main!BU81</f>
        <v>4435</v>
      </c>
      <c r="J81" s="12">
        <f>[1]Main!BV81</f>
        <v>8.27</v>
      </c>
      <c r="K81" s="8">
        <f>[1]Main!BW81</f>
        <v>6274</v>
      </c>
      <c r="L81" s="13">
        <f>[1]Main!BX81</f>
        <v>11.700000000000001</v>
      </c>
      <c r="M81" s="8">
        <f>[1]Main!BY81</f>
        <v>3920</v>
      </c>
      <c r="N81" s="13">
        <f>[1]Main!BZ81</f>
        <v>7.31</v>
      </c>
      <c r="O81" s="25">
        <f>[1]Main!CA81</f>
        <v>25585</v>
      </c>
      <c r="P81" s="26">
        <f>[1]Main!CB81</f>
        <v>47.710000000000008</v>
      </c>
      <c r="Q81" s="8">
        <f>[1]Main!CC81</f>
        <v>1298</v>
      </c>
      <c r="R81" s="13">
        <f>[1]Main!CD81</f>
        <v>2.42</v>
      </c>
      <c r="S81" s="14">
        <f t="shared" si="3"/>
        <v>160.49511071452434</v>
      </c>
      <c r="T81" s="15">
        <f t="shared" si="2"/>
        <v>0.29928881846809652</v>
      </c>
    </row>
    <row r="82" spans="1:20" x14ac:dyDescent="0.35">
      <c r="A82" s="21" t="str">
        <f>[1]Main!A82</f>
        <v>Quebec</v>
      </c>
      <c r="B82" s="21" t="str">
        <f>[1]Main!B82</f>
        <v>Montmagny--L'Islet--Kamouraska--Rivière-du-Loup</v>
      </c>
      <c r="C82" s="8">
        <f>[1]Main!BO82</f>
        <v>84787.351079419081</v>
      </c>
      <c r="D82" s="9">
        <f>[1]Main!BP82</f>
        <v>59.735600400000003</v>
      </c>
      <c r="E82" s="8">
        <f>[1]Main!BQ82</f>
        <v>50648.233230546866</v>
      </c>
      <c r="F82" s="8">
        <f>[1]Main!BR82</f>
        <v>49837.861498858125</v>
      </c>
      <c r="G82" s="8">
        <f>[1]Main!BS82</f>
        <v>11483</v>
      </c>
      <c r="H82">
        <f>[1]Main!BT82</f>
        <v>23.039999999999996</v>
      </c>
      <c r="I82" s="22">
        <f>[1]Main!BU82</f>
        <v>13790</v>
      </c>
      <c r="J82" s="23">
        <f>[1]Main!BV82</f>
        <v>27.67</v>
      </c>
      <c r="K82" s="8">
        <f>[1]Main!BW82</f>
        <v>6180</v>
      </c>
      <c r="L82" s="13">
        <f>[1]Main!BX82</f>
        <v>12.4</v>
      </c>
      <c r="M82" s="8">
        <f>[1]Main!BY82</f>
        <v>3593</v>
      </c>
      <c r="N82" s="13">
        <f>[1]Main!BZ82</f>
        <v>7.21</v>
      </c>
      <c r="O82" s="8">
        <f>[1]Main!CA82</f>
        <v>13661</v>
      </c>
      <c r="P82" s="13">
        <f>[1]Main!CB82</f>
        <v>27.410000000000004</v>
      </c>
      <c r="Q82" s="8">
        <f>[1]Main!CC82</f>
        <v>1131</v>
      </c>
      <c r="R82" s="13">
        <f>[1]Main!CD82</f>
        <v>2.27</v>
      </c>
      <c r="S82" s="14">
        <v>0</v>
      </c>
      <c r="T82" s="15">
        <f t="shared" si="2"/>
        <v>0</v>
      </c>
    </row>
    <row r="83" spans="1:20" x14ac:dyDescent="0.35">
      <c r="A83" s="7" t="str">
        <f>[1]Main!A83</f>
        <v>Quebec</v>
      </c>
      <c r="B83" s="7" t="str">
        <f>[1]Main!B83</f>
        <v>Mount Royal</v>
      </c>
      <c r="C83" s="8">
        <f>[1]Main!BO83</f>
        <v>80200.522650066734</v>
      </c>
      <c r="D83" s="9">
        <f>[1]Main!BP83</f>
        <v>61.144458899999997</v>
      </c>
      <c r="E83" s="8">
        <f>[1]Main!BQ83</f>
        <v>49038.175609355247</v>
      </c>
      <c r="F83" s="8">
        <f>[1]Main!BR83</f>
        <v>48596.832028871046</v>
      </c>
      <c r="G83" s="10">
        <f>[1]Main!BS83</f>
        <v>26383</v>
      </c>
      <c r="H83" s="7">
        <f>[1]Main!BT83</f>
        <v>54.29</v>
      </c>
      <c r="I83" s="11">
        <f>[1]Main!BU83</f>
        <v>12426</v>
      </c>
      <c r="J83" s="12">
        <f>[1]Main!BV83</f>
        <v>25.57</v>
      </c>
      <c r="K83" s="8">
        <f>[1]Main!BW83</f>
        <v>3548</v>
      </c>
      <c r="L83" s="13">
        <f>[1]Main!BX83</f>
        <v>7.3000000000000007</v>
      </c>
      <c r="M83" s="8">
        <f>[1]Main!BY83</f>
        <v>2483</v>
      </c>
      <c r="N83" s="13">
        <f>[1]Main!BZ83</f>
        <v>5.1099999999999994</v>
      </c>
      <c r="O83" s="8">
        <f>[1]Main!CA83</f>
        <v>2435</v>
      </c>
      <c r="P83" s="13">
        <f>[1]Main!CB83</f>
        <v>5.01</v>
      </c>
      <c r="Q83" s="8">
        <f>[1]Main!CC83</f>
        <v>1103</v>
      </c>
      <c r="R83" s="13">
        <f>[1]Main!CD83</f>
        <v>2.27</v>
      </c>
      <c r="S83" s="14">
        <f t="shared" si="3"/>
        <v>218.83202887104562</v>
      </c>
      <c r="T83" s="15">
        <f t="shared" si="2"/>
        <v>0.45030101703139624</v>
      </c>
    </row>
    <row r="84" spans="1:20" x14ac:dyDescent="0.35">
      <c r="A84" s="7" t="str">
        <f>[1]Main!A84</f>
        <v>Quebec</v>
      </c>
      <c r="B84" s="7" t="str">
        <f>[1]Main!B84</f>
        <v>Notre-Dame-de-Grâce--Westmount</v>
      </c>
      <c r="C84" s="8">
        <f>[1]Main!BO84</f>
        <v>86037.520482156091</v>
      </c>
      <c r="D84" s="9">
        <f>[1]Main!BP84</f>
        <v>61.050535000000004</v>
      </c>
      <c r="E84" s="8">
        <f>[1]Main!BQ84</f>
        <v>52526.366555090877</v>
      </c>
      <c r="F84" s="8">
        <f>[1]Main!BR84</f>
        <v>52211.20835576034</v>
      </c>
      <c r="G84" s="10">
        <f>[1]Main!BS84</f>
        <v>31034</v>
      </c>
      <c r="H84" s="7">
        <f>[1]Main!BT84</f>
        <v>59.440000000000005</v>
      </c>
      <c r="I84" s="11">
        <f>[1]Main!BU84</f>
        <v>6824</v>
      </c>
      <c r="J84" s="12">
        <f>[1]Main!BV84</f>
        <v>13.07</v>
      </c>
      <c r="K84" s="8">
        <f>[1]Main!BW84</f>
        <v>5221</v>
      </c>
      <c r="L84" s="13">
        <f>[1]Main!BX84</f>
        <v>10.000000000000002</v>
      </c>
      <c r="M84" s="8">
        <f>[1]Main!BY84</f>
        <v>4495</v>
      </c>
      <c r="N84" s="13">
        <f>[1]Main!BZ84</f>
        <v>8.61</v>
      </c>
      <c r="O84" s="8">
        <f>[1]Main!CA84</f>
        <v>2929</v>
      </c>
      <c r="P84" s="13">
        <f>[1]Main!CB84</f>
        <v>5.61</v>
      </c>
      <c r="Q84" s="8">
        <f>[1]Main!CC84</f>
        <v>1342</v>
      </c>
      <c r="R84" s="13">
        <f>[1]Main!CD84</f>
        <v>2.57</v>
      </c>
      <c r="S84" s="14">
        <f t="shared" si="3"/>
        <v>366.20835576034005</v>
      </c>
      <c r="T84" s="15">
        <f t="shared" si="2"/>
        <v>0.70139797046075669</v>
      </c>
    </row>
    <row r="85" spans="1:20" x14ac:dyDescent="0.35">
      <c r="A85" s="7" t="str">
        <f>[1]Main!A85</f>
        <v>Quebec</v>
      </c>
      <c r="B85" s="7" t="str">
        <f>[1]Main!B85</f>
        <v>Outremont</v>
      </c>
      <c r="C85" s="8">
        <f>[1]Main!BO85</f>
        <v>76665.560890603461</v>
      </c>
      <c r="D85" s="9">
        <f>[1]Main!BP85</f>
        <v>58.138894100000002</v>
      </c>
      <c r="E85" s="8">
        <f>[1]Main!BQ85</f>
        <v>44572.509257358965</v>
      </c>
      <c r="F85" s="8">
        <f>[1]Main!BR85</f>
        <v>44126.784164785371</v>
      </c>
      <c r="G85" s="10">
        <f>[1]Main!BS85</f>
        <v>17933</v>
      </c>
      <c r="H85" s="7">
        <f>[1]Main!BT85</f>
        <v>40.64</v>
      </c>
      <c r="I85" s="11">
        <f>[1]Main!BU85</f>
        <v>3605</v>
      </c>
      <c r="J85" s="12">
        <f>[1]Main!BV85</f>
        <v>8.17</v>
      </c>
      <c r="K85" s="8">
        <f>[1]Main!BW85</f>
        <v>6531</v>
      </c>
      <c r="L85" s="13">
        <f>[1]Main!BX85</f>
        <v>14.800000000000004</v>
      </c>
      <c r="M85" s="8">
        <f>[1]Main!BY85</f>
        <v>4020</v>
      </c>
      <c r="N85" s="13">
        <f>[1]Main!BZ85</f>
        <v>9.11</v>
      </c>
      <c r="O85" s="8">
        <f>[1]Main!CA85</f>
        <v>10829</v>
      </c>
      <c r="P85" s="13">
        <f>[1]Main!CB85</f>
        <v>24.540000000000006</v>
      </c>
      <c r="Q85" s="8">
        <f>[1]Main!CC85</f>
        <v>1012</v>
      </c>
      <c r="R85" s="13">
        <f>[1]Main!CD85</f>
        <v>2.2925</v>
      </c>
      <c r="S85" s="14">
        <f t="shared" si="3"/>
        <v>196.7841647853711</v>
      </c>
      <c r="T85" s="15">
        <f t="shared" si="2"/>
        <v>0.44595174679058386</v>
      </c>
    </row>
    <row r="86" spans="1:20" x14ac:dyDescent="0.35">
      <c r="A86" s="7" t="str">
        <f>[1]Main!A86</f>
        <v>Quebec</v>
      </c>
      <c r="B86" s="7" t="str">
        <f>[1]Main!B86</f>
        <v>Papineau</v>
      </c>
      <c r="C86" s="8">
        <f>[1]Main!BO86</f>
        <v>85287.418840513885</v>
      </c>
      <c r="D86" s="9">
        <f>[1]Main!BP86</f>
        <v>61.050535000000004</v>
      </c>
      <c r="E86" s="8">
        <f>[1]Main!BQ86</f>
        <v>52068.425489824527</v>
      </c>
      <c r="F86" s="8">
        <f>[1]Main!BR86</f>
        <v>51339.467532966984</v>
      </c>
      <c r="G86" s="10">
        <f>[1]Main!BS86</f>
        <v>26512</v>
      </c>
      <c r="H86" s="7">
        <f>[1]Main!BT86</f>
        <v>51.64</v>
      </c>
      <c r="I86" s="11">
        <f>[1]Main!BU86</f>
        <v>2757</v>
      </c>
      <c r="J86" s="12">
        <f>[1]Main!BV86</f>
        <v>5.37</v>
      </c>
      <c r="K86" s="8">
        <f>[1]Main!BW86</f>
        <v>6469</v>
      </c>
      <c r="L86" s="13">
        <f>[1]Main!BX86</f>
        <v>12.6</v>
      </c>
      <c r="M86" s="8">
        <f>[1]Main!BY86</f>
        <v>3496</v>
      </c>
      <c r="N86" s="13">
        <f>[1]Main!BZ86</f>
        <v>6.8099999999999987</v>
      </c>
      <c r="O86" s="8">
        <f>[1]Main!CA86</f>
        <v>9811</v>
      </c>
      <c r="P86" s="13">
        <f>[1]Main!CB86</f>
        <v>19.110000000000003</v>
      </c>
      <c r="Q86" s="8">
        <f>[1]Main!CC86</f>
        <v>1679</v>
      </c>
      <c r="R86" s="13">
        <f>[1]Main!CD86</f>
        <v>3.27</v>
      </c>
      <c r="S86" s="14">
        <f t="shared" si="3"/>
        <v>615.46753296698444</v>
      </c>
      <c r="T86" s="15">
        <f t="shared" si="2"/>
        <v>1.1988194707546778</v>
      </c>
    </row>
    <row r="87" spans="1:20" x14ac:dyDescent="0.35">
      <c r="A87" s="24" t="str">
        <f>[1]Main!A87</f>
        <v>Quebec</v>
      </c>
      <c r="B87" s="24" t="str">
        <f>[1]Main!B87</f>
        <v>Pierre-Boucher--Les Patriotes--Verchères</v>
      </c>
      <c r="C87" s="8">
        <f>[1]Main!BO87</f>
        <v>84984.576080023282</v>
      </c>
      <c r="D87" s="9">
        <f>[1]Main!BP87</f>
        <v>71.663935699999996</v>
      </c>
      <c r="E87" s="8">
        <f>[1]Main!BQ87</f>
        <v>60903.291956905457</v>
      </c>
      <c r="F87" s="8">
        <f>[1]Main!BR87</f>
        <v>60111.549161465686</v>
      </c>
      <c r="G87" s="11">
        <f>[1]Main!BS87</f>
        <v>13609</v>
      </c>
      <c r="H87" s="18">
        <f>[1]Main!BT87</f>
        <v>22.639999999999997</v>
      </c>
      <c r="I87" s="11">
        <f>[1]Main!BU87</f>
        <v>5332</v>
      </c>
      <c r="J87" s="12">
        <f>[1]Main!BV87</f>
        <v>8.8699999999999992</v>
      </c>
      <c r="K87" s="8">
        <f>[1]Main!BW87</f>
        <v>7514</v>
      </c>
      <c r="L87" s="13">
        <f>[1]Main!BX87</f>
        <v>12.500000000000002</v>
      </c>
      <c r="M87" s="8">
        <f>[1]Main!BY87</f>
        <v>8422</v>
      </c>
      <c r="N87" s="13">
        <f>[1]Main!BZ87</f>
        <v>14.01</v>
      </c>
      <c r="O87" s="25">
        <f>[1]Main!CA87</f>
        <v>23870</v>
      </c>
      <c r="P87" s="26">
        <f>[1]Main!CB87</f>
        <v>39.710000000000008</v>
      </c>
      <c r="Q87" s="8">
        <f>[1]Main!CC87</f>
        <v>1365</v>
      </c>
      <c r="R87" s="13">
        <f>[1]Main!CD87</f>
        <v>2.27</v>
      </c>
      <c r="S87" s="14">
        <v>0</v>
      </c>
      <c r="T87" s="15">
        <f t="shared" si="2"/>
        <v>0</v>
      </c>
    </row>
    <row r="88" spans="1:20" x14ac:dyDescent="0.35">
      <c r="A88" s="7" t="str">
        <f>[1]Main!A88</f>
        <v>Quebec</v>
      </c>
      <c r="B88" s="7" t="str">
        <f>[1]Main!B88</f>
        <v>Pierrefonds--Dollard</v>
      </c>
      <c r="C88" s="8">
        <f>[1]Main!BO88</f>
        <v>91966.125554963248</v>
      </c>
      <c r="D88" s="9">
        <f>[1]Main!BP88</f>
        <v>64.807490999999999</v>
      </c>
      <c r="E88" s="8">
        <f>[1]Main!BQ88</f>
        <v>59600.938542081502</v>
      </c>
      <c r="F88" s="8">
        <f>[1]Main!BR88</f>
        <v>59243.33291082902</v>
      </c>
      <c r="G88" s="10">
        <f>[1]Main!BS88</f>
        <v>30416</v>
      </c>
      <c r="H88" s="7">
        <f>[1]Main!BT88</f>
        <v>51.34</v>
      </c>
      <c r="I88" s="11">
        <f>[1]Main!BU88</f>
        <v>11061</v>
      </c>
      <c r="J88" s="12">
        <f>[1]Main!BV88</f>
        <v>18.670000000000002</v>
      </c>
      <c r="K88" s="8">
        <f>[1]Main!BW88</f>
        <v>5095</v>
      </c>
      <c r="L88" s="13">
        <f>[1]Main!BX88</f>
        <v>8.6</v>
      </c>
      <c r="M88" s="8">
        <f>[1]Main!BY88</f>
        <v>4153</v>
      </c>
      <c r="N88" s="13">
        <f>[1]Main!BZ88</f>
        <v>7.01</v>
      </c>
      <c r="O88" s="8">
        <f>[1]Main!CA88</f>
        <v>6878</v>
      </c>
      <c r="P88" s="13">
        <f>[1]Main!CB88</f>
        <v>11.610000000000003</v>
      </c>
      <c r="Q88" s="8">
        <f>[1]Main!CC88</f>
        <v>1345</v>
      </c>
      <c r="R88" s="13">
        <f>[1]Main!CD88</f>
        <v>2.27</v>
      </c>
      <c r="S88" s="14">
        <f t="shared" si="3"/>
        <v>295.33291082901997</v>
      </c>
      <c r="T88" s="15">
        <f t="shared" si="2"/>
        <v>0.49850826467434689</v>
      </c>
    </row>
    <row r="89" spans="1:20" x14ac:dyDescent="0.35">
      <c r="A89" s="7" t="str">
        <f>[1]Main!A89</f>
        <v>Quebec</v>
      </c>
      <c r="B89" s="7" t="str">
        <f>[1]Main!B89</f>
        <v>Pontiac</v>
      </c>
      <c r="C89" s="8">
        <f>[1]Main!BO89</f>
        <v>94756.374334003005</v>
      </c>
      <c r="D89" s="9">
        <f>[1]Main!BP89</f>
        <v>67.437360200000001</v>
      </c>
      <c r="E89" s="8">
        <f>[1]Main!BQ89</f>
        <v>63901.197472081956</v>
      </c>
      <c r="F89" s="8">
        <f>[1]Main!BR89</f>
        <v>63453.889089777382</v>
      </c>
      <c r="G89" s="10">
        <f>[1]Main!BS89</f>
        <v>30908</v>
      </c>
      <c r="H89" s="7">
        <f>[1]Main!BT89</f>
        <v>48.71</v>
      </c>
      <c r="I89" s="11">
        <f>[1]Main!BU89</f>
        <v>7976</v>
      </c>
      <c r="J89" s="12">
        <f>[1]Main!BV89</f>
        <v>12.57</v>
      </c>
      <c r="K89" s="8">
        <f>[1]Main!BW89</f>
        <v>6790</v>
      </c>
      <c r="L89" s="13">
        <f>[1]Main!BX89</f>
        <v>10.700000000000001</v>
      </c>
      <c r="M89" s="8">
        <f>[1]Main!BY89</f>
        <v>4575</v>
      </c>
      <c r="N89" s="13">
        <f>[1]Main!BZ89</f>
        <v>7.21</v>
      </c>
      <c r="O89" s="8">
        <f>[1]Main!CA89</f>
        <v>11428</v>
      </c>
      <c r="P89" s="13">
        <f>[1]Main!CB89</f>
        <v>18.010000000000005</v>
      </c>
      <c r="Q89" s="8">
        <f>[1]Main!CC89</f>
        <v>1456</v>
      </c>
      <c r="R89" s="13">
        <f>[1]Main!CD89</f>
        <v>2.2949999999999999</v>
      </c>
      <c r="S89" s="14">
        <f t="shared" si="3"/>
        <v>320.88908977738174</v>
      </c>
      <c r="T89" s="15">
        <f t="shared" si="2"/>
        <v>0.50570436955152365</v>
      </c>
    </row>
    <row r="90" spans="1:20" x14ac:dyDescent="0.35">
      <c r="A90" s="21" t="str">
        <f>[1]Main!A90</f>
        <v>Quebec</v>
      </c>
      <c r="B90" s="21" t="str">
        <f>[1]Main!B90</f>
        <v>Portneuf--Jacques-Cartier</v>
      </c>
      <c r="C90" s="8">
        <f>[1]Main!BO90</f>
        <v>95203.633215154608</v>
      </c>
      <c r="D90" s="9">
        <f>[1]Main!BP90</f>
        <v>66.779892899999993</v>
      </c>
      <c r="E90" s="8">
        <f>[1]Main!BQ90</f>
        <v>63576.884297989069</v>
      </c>
      <c r="F90" s="8">
        <f>[1]Main!BR90</f>
        <v>62813.961686413197</v>
      </c>
      <c r="G90" s="8">
        <f>[1]Main!BS90</f>
        <v>10138</v>
      </c>
      <c r="H90">
        <f>[1]Main!BT90</f>
        <v>16.139999999999997</v>
      </c>
      <c r="I90" s="22">
        <f>[1]Main!BU90</f>
        <v>26489</v>
      </c>
      <c r="J90" s="23">
        <f>[1]Main!BV90</f>
        <v>42.17</v>
      </c>
      <c r="K90" s="8">
        <f>[1]Main!BW90</f>
        <v>6470</v>
      </c>
      <c r="L90" s="13">
        <f>[1]Main!BX90</f>
        <v>10.300000000000002</v>
      </c>
      <c r="M90" s="8">
        <f>[1]Main!BY90</f>
        <v>4592</v>
      </c>
      <c r="N90" s="13">
        <f>[1]Main!BZ90</f>
        <v>7.31</v>
      </c>
      <c r="O90" s="8">
        <f>[1]Main!CA90</f>
        <v>13700</v>
      </c>
      <c r="P90" s="13">
        <f>[1]Main!CB90</f>
        <v>21.810000000000002</v>
      </c>
      <c r="Q90" s="8">
        <f>[1]Main!CC90</f>
        <v>1426</v>
      </c>
      <c r="R90" s="13">
        <f>[1]Main!CD90</f>
        <v>2.27</v>
      </c>
      <c r="S90" s="14">
        <v>0</v>
      </c>
      <c r="T90" s="15">
        <f t="shared" si="2"/>
        <v>0</v>
      </c>
    </row>
    <row r="91" spans="1:20" x14ac:dyDescent="0.35">
      <c r="A91" s="7" t="str">
        <f>[1]Main!A91</f>
        <v>Quebec</v>
      </c>
      <c r="B91" s="7" t="str">
        <f>[1]Main!B91</f>
        <v>Québec</v>
      </c>
      <c r="C91" s="8">
        <f>[1]Main!BO91</f>
        <v>85779.942475902513</v>
      </c>
      <c r="D91" s="9">
        <f>[1]Main!BP91</f>
        <v>64.525719300000006</v>
      </c>
      <c r="E91" s="8">
        <f>[1]Main!BQ91</f>
        <v>55350.124897702328</v>
      </c>
      <c r="F91" s="8">
        <f>[1]Main!BR91</f>
        <v>54519.873024236789</v>
      </c>
      <c r="G91" s="10">
        <f>[1]Main!BS91</f>
        <v>15271</v>
      </c>
      <c r="H91" s="7">
        <f>[1]Main!BT91</f>
        <v>28.009999999999994</v>
      </c>
      <c r="I91" s="11">
        <f>[1]Main!BU91</f>
        <v>11160</v>
      </c>
      <c r="J91" s="12">
        <f>[1]Main!BV91</f>
        <v>20.47</v>
      </c>
      <c r="K91" s="8">
        <f>[1]Main!BW91</f>
        <v>6542</v>
      </c>
      <c r="L91" s="13">
        <f>[1]Main!BX91</f>
        <v>12</v>
      </c>
      <c r="M91" s="8">
        <f>[1]Main!BY91</f>
        <v>4585</v>
      </c>
      <c r="N91" s="13">
        <f>[1]Main!BZ91</f>
        <v>8.41</v>
      </c>
      <c r="O91" s="8">
        <f>[1]Main!CA91</f>
        <v>14944</v>
      </c>
      <c r="P91" s="13">
        <f>[1]Main!CB91</f>
        <v>27.410000000000004</v>
      </c>
      <c r="Q91" s="8">
        <f>[1]Main!CC91</f>
        <v>1251</v>
      </c>
      <c r="R91" s="13">
        <f>[1]Main!CD91</f>
        <v>2.2949999999999999</v>
      </c>
      <c r="S91" s="14">
        <f t="shared" si="3"/>
        <v>766.87302423678921</v>
      </c>
      <c r="T91" s="15">
        <f t="shared" si="2"/>
        <v>1.4065935624902797</v>
      </c>
    </row>
    <row r="92" spans="1:20" x14ac:dyDescent="0.35">
      <c r="A92" s="24" t="str">
        <f>[1]Main!A92</f>
        <v>Quebec</v>
      </c>
      <c r="B92" s="24" t="str">
        <f>[1]Main!B92</f>
        <v>Repentigny</v>
      </c>
      <c r="C92" s="8">
        <f>[1]Main!BO92</f>
        <v>99277.461096487285</v>
      </c>
      <c r="D92" s="9">
        <f>[1]Main!BP92</f>
        <v>67.719131899999994</v>
      </c>
      <c r="E92" s="8">
        <f>[1]Main!BQ92</f>
        <v>67229.83482690141</v>
      </c>
      <c r="F92" s="8">
        <f>[1]Main!BR92</f>
        <v>66019.69780001718</v>
      </c>
      <c r="G92" s="11">
        <f>[1]Main!BS92</f>
        <v>14485</v>
      </c>
      <c r="H92" s="18">
        <f>[1]Main!BT92</f>
        <v>21.939999999999998</v>
      </c>
      <c r="I92" s="11">
        <f>[1]Main!BU92</f>
        <v>6252</v>
      </c>
      <c r="J92" s="12">
        <f>[1]Main!BV92</f>
        <v>9.4700000000000006</v>
      </c>
      <c r="K92" s="8">
        <f>[1]Main!BW92</f>
        <v>8219</v>
      </c>
      <c r="L92" s="13">
        <f>[1]Main!BX92</f>
        <v>12.450000000000001</v>
      </c>
      <c r="M92" s="8">
        <f>[1]Main!BY92</f>
        <v>4892</v>
      </c>
      <c r="N92" s="13">
        <f>[1]Main!BZ92</f>
        <v>7.41</v>
      </c>
      <c r="O92" s="25">
        <f>[1]Main!CA92</f>
        <v>30244</v>
      </c>
      <c r="P92" s="26">
        <f>[1]Main!CB92</f>
        <v>45.81</v>
      </c>
      <c r="Q92" s="8">
        <f>[1]Main!CC92</f>
        <v>1664</v>
      </c>
      <c r="R92" s="13">
        <f>[1]Main!CD92</f>
        <v>2.52</v>
      </c>
      <c r="S92" s="14">
        <f t="shared" si="3"/>
        <v>263.69780001718027</v>
      </c>
      <c r="T92" s="15">
        <f t="shared" si="2"/>
        <v>0.39942291286451725</v>
      </c>
    </row>
    <row r="93" spans="1:20" x14ac:dyDescent="0.35">
      <c r="A93" s="21" t="str">
        <f>[1]Main!A93</f>
        <v>Quebec</v>
      </c>
      <c r="B93" s="21" t="str">
        <f>[1]Main!B93</f>
        <v>Richmond--Arthabaska</v>
      </c>
      <c r="C93" s="8">
        <f>[1]Main!BO93</f>
        <v>92570.733343700718</v>
      </c>
      <c r="D93" s="9">
        <f>[1]Main!BP93</f>
        <v>65.089262700000006</v>
      </c>
      <c r="E93" s="8">
        <f>[1]Main!BQ93</f>
        <v>60253.607809397858</v>
      </c>
      <c r="F93" s="8">
        <f>[1]Main!BR93</f>
        <v>59349.803692256886</v>
      </c>
      <c r="G93" s="8">
        <f>[1]Main!BS93</f>
        <v>11478</v>
      </c>
      <c r="H93">
        <f>[1]Main!BT93</f>
        <v>19.339999999999996</v>
      </c>
      <c r="I93" s="22">
        <f>[1]Main!BU93</f>
        <v>17965</v>
      </c>
      <c r="J93" s="23">
        <f>[1]Main!BV93</f>
        <v>30.270000000000003</v>
      </c>
      <c r="K93" s="8">
        <f>[1]Main!BW93</f>
        <v>7359</v>
      </c>
      <c r="L93" s="13">
        <f>[1]Main!BX93</f>
        <v>12.4</v>
      </c>
      <c r="M93" s="8">
        <f>[1]Main!BY93</f>
        <v>4279</v>
      </c>
      <c r="N93" s="13">
        <f>[1]Main!BZ93</f>
        <v>7.21</v>
      </c>
      <c r="O93" s="8">
        <f>[1]Main!CA93</f>
        <v>16921</v>
      </c>
      <c r="P93" s="13">
        <f>[1]Main!CB93</f>
        <v>28.51</v>
      </c>
      <c r="Q93" s="8">
        <f>[1]Main!CC93</f>
        <v>1347</v>
      </c>
      <c r="R93" s="13">
        <f>[1]Main!CD93</f>
        <v>2.27</v>
      </c>
      <c r="S93" s="14">
        <v>0</v>
      </c>
      <c r="T93" s="15">
        <f t="shared" si="2"/>
        <v>0</v>
      </c>
    </row>
    <row r="94" spans="1:20" x14ac:dyDescent="0.35">
      <c r="A94" s="17" t="str">
        <f>[1]Main!A94</f>
        <v>Quebec</v>
      </c>
      <c r="B94" s="17" t="str">
        <f>[1]Main!B94</f>
        <v>Rimouski-Neigette--Témiscouata--Les Basques</v>
      </c>
      <c r="C94" s="8">
        <f>[1]Main!BO94</f>
        <v>75637.40433007665</v>
      </c>
      <c r="D94" s="9">
        <f>[1]Main!BP94</f>
        <v>60.768763300000003</v>
      </c>
      <c r="E94" s="8">
        <f>[1]Main!BQ94</f>
        <v>45963.915203608238</v>
      </c>
      <c r="F94" s="8">
        <f>[1]Main!BR94</f>
        <v>45458.31213636855</v>
      </c>
      <c r="G94" s="11">
        <f>[1]Main!BS94</f>
        <v>9655</v>
      </c>
      <c r="H94" s="18">
        <f>[1]Main!BT94</f>
        <v>21.24</v>
      </c>
      <c r="I94" s="11">
        <f>[1]Main!BU94</f>
        <v>2805</v>
      </c>
      <c r="J94" s="12">
        <f>[1]Main!BV94</f>
        <v>6.17</v>
      </c>
      <c r="K94" s="19">
        <f>[1]Main!BW94</f>
        <v>14228</v>
      </c>
      <c r="L94" s="20">
        <f>[1]Main!BX94</f>
        <v>31.300000000000004</v>
      </c>
      <c r="M94" s="11">
        <f>[1]Main!BY94</f>
        <v>3187</v>
      </c>
      <c r="N94" s="12">
        <f>[1]Main!BZ94</f>
        <v>7.01</v>
      </c>
      <c r="O94" s="8">
        <f>[1]Main!CA94</f>
        <v>13824</v>
      </c>
      <c r="P94" s="13">
        <f>[1]Main!CB94</f>
        <v>30.410000000000004</v>
      </c>
      <c r="Q94" s="8">
        <f>[1]Main!CC94</f>
        <v>1032</v>
      </c>
      <c r="R94" s="13">
        <f>[1]Main!CD94</f>
        <v>2.27</v>
      </c>
      <c r="S94" s="14">
        <f t="shared" si="3"/>
        <v>727.31213636854955</v>
      </c>
      <c r="T94" s="15">
        <f t="shared" si="2"/>
        <v>1.5999541166128548</v>
      </c>
    </row>
    <row r="95" spans="1:20" x14ac:dyDescent="0.35">
      <c r="A95" s="24" t="str">
        <f>[1]Main!A95</f>
        <v>Quebec</v>
      </c>
      <c r="B95" s="24" t="str">
        <f>[1]Main!B95</f>
        <v>Rivière-des-Mille-Îles</v>
      </c>
      <c r="C95" s="8">
        <f>[1]Main!BO95</f>
        <v>87865.354367537104</v>
      </c>
      <c r="D95" s="9">
        <f>[1]Main!BP95</f>
        <v>67.906979699999994</v>
      </c>
      <c r="E95" s="8">
        <f>[1]Main!BQ95</f>
        <v>59666.708353696478</v>
      </c>
      <c r="F95" s="8">
        <f>[1]Main!BR95</f>
        <v>58712.041020037337</v>
      </c>
      <c r="G95" s="11">
        <f>[1]Main!BS95</f>
        <v>15582</v>
      </c>
      <c r="H95" s="18">
        <f>[1]Main!BT95</f>
        <v>26.539999999999996</v>
      </c>
      <c r="I95" s="11">
        <f>[1]Main!BU95</f>
        <v>5384</v>
      </c>
      <c r="J95" s="12">
        <f>[1]Main!BV95</f>
        <v>9.17</v>
      </c>
      <c r="K95" s="8">
        <f>[1]Main!BW95</f>
        <v>10392</v>
      </c>
      <c r="L95" s="13">
        <f>[1]Main!BX95</f>
        <v>17.700000000000003</v>
      </c>
      <c r="M95" s="8">
        <f>[1]Main!BY95</f>
        <v>4409</v>
      </c>
      <c r="N95" s="13">
        <f>[1]Main!BZ95</f>
        <v>7.51</v>
      </c>
      <c r="O95" s="25">
        <f>[1]Main!CA95</f>
        <v>21436</v>
      </c>
      <c r="P95" s="26">
        <f>[1]Main!CB95</f>
        <v>36.510000000000005</v>
      </c>
      <c r="Q95" s="8">
        <f>[1]Main!CC95</f>
        <v>1509</v>
      </c>
      <c r="R95" s="13">
        <f>[1]Main!CD95</f>
        <v>2.57</v>
      </c>
      <c r="S95" s="14">
        <v>0</v>
      </c>
      <c r="T95" s="15">
        <f t="shared" si="2"/>
        <v>0</v>
      </c>
    </row>
    <row r="96" spans="1:20" x14ac:dyDescent="0.35">
      <c r="A96" s="24" t="str">
        <f>[1]Main!A96</f>
        <v>Quebec</v>
      </c>
      <c r="B96" s="24" t="str">
        <f>[1]Main!B96</f>
        <v>Rivière-du-Nord</v>
      </c>
      <c r="C96" s="8">
        <f>[1]Main!BO96</f>
        <v>96637.017099327219</v>
      </c>
      <c r="D96" s="9">
        <f>[1]Main!BP96</f>
        <v>60.48699160000001</v>
      </c>
      <c r="E96" s="8">
        <f>[1]Main!BQ96</f>
        <v>58452.824415360621</v>
      </c>
      <c r="F96" s="8">
        <f>[1]Main!BR96</f>
        <v>57400.673575884131</v>
      </c>
      <c r="G96" s="11">
        <f>[1]Main!BS96</f>
        <v>11847</v>
      </c>
      <c r="H96" s="18">
        <f>[1]Main!BT96</f>
        <v>20.639999999999997</v>
      </c>
      <c r="I96" s="11">
        <f>[1]Main!BU96</f>
        <v>4116</v>
      </c>
      <c r="J96" s="12">
        <f>[1]Main!BV96</f>
        <v>7.17</v>
      </c>
      <c r="K96" s="8">
        <f>[1]Main!BW96</f>
        <v>10504</v>
      </c>
      <c r="L96" s="13">
        <f>[1]Main!BX96</f>
        <v>18.300000000000004</v>
      </c>
      <c r="M96" s="8">
        <f>[1]Main!BY96</f>
        <v>4598</v>
      </c>
      <c r="N96" s="13">
        <f>[1]Main!BZ96</f>
        <v>8.01</v>
      </c>
      <c r="O96" s="25">
        <f>[1]Main!CA96</f>
        <v>24745</v>
      </c>
      <c r="P96" s="26">
        <f>[1]Main!CB96</f>
        <v>43.11</v>
      </c>
      <c r="Q96" s="8">
        <f>[1]Main!CC96</f>
        <v>1303</v>
      </c>
      <c r="R96" s="13">
        <f>[1]Main!CD96</f>
        <v>2.27</v>
      </c>
      <c r="S96" s="14">
        <f t="shared" si="3"/>
        <v>287.67357588413142</v>
      </c>
      <c r="T96" s="15">
        <f t="shared" si="2"/>
        <v>0.50116759606283146</v>
      </c>
    </row>
    <row r="97" spans="1:20" x14ac:dyDescent="0.35">
      <c r="A97" s="17" t="str">
        <f>[1]Main!A97</f>
        <v>Quebec</v>
      </c>
      <c r="B97" s="17" t="str">
        <f>[1]Main!B97</f>
        <v>Rosemont--La Petite-Patrie</v>
      </c>
      <c r="C97" s="8">
        <f>[1]Main!BO97</f>
        <v>91482.223777524516</v>
      </c>
      <c r="D97" s="9">
        <f>[1]Main!BP97</f>
        <v>65.464958300000006</v>
      </c>
      <c r="E97" s="8">
        <f>[1]Main!BQ97</f>
        <v>59888.79964786912</v>
      </c>
      <c r="F97" s="8">
        <f>[1]Main!BR97</f>
        <v>59110.245252446824</v>
      </c>
      <c r="G97" s="11">
        <f>[1]Main!BS97</f>
        <v>9068</v>
      </c>
      <c r="H97" s="18">
        <f>[1]Main!BT97</f>
        <v>15.339999999999996</v>
      </c>
      <c r="I97" s="11">
        <f>[1]Main!BU97</f>
        <v>3529</v>
      </c>
      <c r="J97" s="12">
        <f>[1]Main!BV97</f>
        <v>5.97</v>
      </c>
      <c r="K97" s="19">
        <f>[1]Main!BW97</f>
        <v>21498</v>
      </c>
      <c r="L97" s="20">
        <f>[1]Main!BX97</f>
        <v>36.370000000000005</v>
      </c>
      <c r="M97" s="11">
        <f>[1]Main!BY97</f>
        <v>4498</v>
      </c>
      <c r="N97" s="12">
        <f>[1]Main!BZ97</f>
        <v>7.6099999999999994</v>
      </c>
      <c r="O97" s="8">
        <f>[1]Main!CA97</f>
        <v>19039</v>
      </c>
      <c r="P97" s="13">
        <f>[1]Main!CB97</f>
        <v>32.210000000000008</v>
      </c>
      <c r="Q97" s="8">
        <f>[1]Main!CC97</f>
        <v>767</v>
      </c>
      <c r="R97" s="13">
        <f>[1]Main!CD97</f>
        <v>1.2970000000000002</v>
      </c>
      <c r="S97" s="14">
        <f t="shared" si="3"/>
        <v>711.24525244682445</v>
      </c>
      <c r="T97" s="15">
        <f t="shared" si="2"/>
        <v>1.2032520748463365</v>
      </c>
    </row>
    <row r="98" spans="1:20" x14ac:dyDescent="0.35">
      <c r="A98" s="24" t="str">
        <f>[1]Main!A98</f>
        <v>Quebec</v>
      </c>
      <c r="B98" s="24" t="str">
        <f>[1]Main!B98</f>
        <v>Saint-Hyacinthe--Bagot</v>
      </c>
      <c r="C98" s="8">
        <f>[1]Main!BO98</f>
        <v>87313.555458742834</v>
      </c>
      <c r="D98" s="9">
        <f>[1]Main!BP98</f>
        <v>64.431795399999999</v>
      </c>
      <c r="E98" s="8">
        <f>[1]Main!BQ98</f>
        <v>56257.691409642714</v>
      </c>
      <c r="F98" s="8">
        <f>[1]Main!BR98</f>
        <v>55020.02219863057</v>
      </c>
      <c r="G98" s="11">
        <f>[1]Main!BS98</f>
        <v>11961</v>
      </c>
      <c r="H98" s="18">
        <f>[1]Main!BT98</f>
        <v>21.74</v>
      </c>
      <c r="I98" s="11">
        <f>[1]Main!BU98</f>
        <v>8457</v>
      </c>
      <c r="J98" s="12">
        <f>[1]Main!BV98</f>
        <v>15.37</v>
      </c>
      <c r="K98" s="8">
        <f>[1]Main!BW98</f>
        <v>9298</v>
      </c>
      <c r="L98" s="13">
        <f>[1]Main!BX98</f>
        <v>16.899999999999999</v>
      </c>
      <c r="M98" s="8">
        <f>[1]Main!BY98</f>
        <v>4297</v>
      </c>
      <c r="N98" s="13">
        <f>[1]Main!BZ98</f>
        <v>7.81</v>
      </c>
      <c r="O98" s="25">
        <f>[1]Main!CA98</f>
        <v>19483</v>
      </c>
      <c r="P98" s="26">
        <f>[1]Main!CB98</f>
        <v>35.410000000000004</v>
      </c>
      <c r="Q98" s="8">
        <f>[1]Main!CC98</f>
        <v>1524</v>
      </c>
      <c r="R98" s="13">
        <f>[1]Main!CD98</f>
        <v>2.77</v>
      </c>
      <c r="S98" s="14">
        <v>0</v>
      </c>
      <c r="T98" s="15">
        <f t="shared" si="2"/>
        <v>0</v>
      </c>
    </row>
    <row r="99" spans="1:20" x14ac:dyDescent="0.35">
      <c r="A99" s="24" t="str">
        <f>[1]Main!A99</f>
        <v>Quebec</v>
      </c>
      <c r="B99" s="24" t="str">
        <f>[1]Main!B99</f>
        <v>Saint-Jean</v>
      </c>
      <c r="C99" s="8">
        <f>[1]Main!BO99</f>
        <v>95399.780483515075</v>
      </c>
      <c r="D99" s="9">
        <f>[1]Main!BP99</f>
        <v>65.371034399999999</v>
      </c>
      <c r="E99" s="8">
        <f>[1]Main!BQ99</f>
        <v>62363.823317403119</v>
      </c>
      <c r="F99" s="8">
        <f>[1]Main!BR99</f>
        <v>61116.546851055056</v>
      </c>
      <c r="G99" s="11">
        <f>[1]Main!BS99</f>
        <v>16587</v>
      </c>
      <c r="H99" s="18">
        <f>[1]Main!BT99</f>
        <v>27.14</v>
      </c>
      <c r="I99" s="11">
        <f>[1]Main!BU99</f>
        <v>5788</v>
      </c>
      <c r="J99" s="12">
        <f>[1]Main!BV99</f>
        <v>9.4700000000000006</v>
      </c>
      <c r="K99" s="8">
        <f>[1]Main!BW99</f>
        <v>10573</v>
      </c>
      <c r="L99" s="13">
        <f>[1]Main!BX99</f>
        <v>17.300000000000004</v>
      </c>
      <c r="M99" s="8">
        <f>[1]Main!BY99</f>
        <v>4651</v>
      </c>
      <c r="N99" s="13">
        <f>[1]Main!BZ99</f>
        <v>7.6099999999999994</v>
      </c>
      <c r="O99" s="25">
        <f>[1]Main!CA99</f>
        <v>21947</v>
      </c>
      <c r="P99" s="26">
        <f>[1]Main!CB99</f>
        <v>35.910000000000004</v>
      </c>
      <c r="Q99" s="8">
        <f>[1]Main!CC99</f>
        <v>1387</v>
      </c>
      <c r="R99" s="13">
        <f>[1]Main!CD99</f>
        <v>2.27</v>
      </c>
      <c r="S99" s="14">
        <f t="shared" si="3"/>
        <v>183.54685105505632</v>
      </c>
      <c r="T99" s="15">
        <f t="shared" si="2"/>
        <v>0.30032267939216489</v>
      </c>
    </row>
    <row r="100" spans="1:20" x14ac:dyDescent="0.35">
      <c r="A100" s="7" t="str">
        <f>[1]Main!A100</f>
        <v>Quebec</v>
      </c>
      <c r="B100" s="7" t="str">
        <f>[1]Main!B100</f>
        <v>Saint-Laurent</v>
      </c>
      <c r="C100" s="8">
        <f>[1]Main!BO100</f>
        <v>74512.251867613333</v>
      </c>
      <c r="D100" s="9">
        <f>[1]Main!BP100</f>
        <v>55.3211771</v>
      </c>
      <c r="E100" s="8">
        <f>[1]Main!BQ100</f>
        <v>41221.054816880423</v>
      </c>
      <c r="F100" s="8">
        <f>[1]Main!BR100</f>
        <v>40808.844268711618</v>
      </c>
      <c r="G100" s="10">
        <f>[1]Main!BS100</f>
        <v>20625</v>
      </c>
      <c r="H100" s="7">
        <f>[1]Main!BT100</f>
        <v>50.539999999999992</v>
      </c>
      <c r="I100" s="11">
        <f>[1]Main!BU100</f>
        <v>5375</v>
      </c>
      <c r="J100" s="12">
        <f>[1]Main!BV100</f>
        <v>13.170000000000002</v>
      </c>
      <c r="K100" s="8">
        <f>[1]Main!BW100</f>
        <v>3958</v>
      </c>
      <c r="L100" s="13">
        <f>[1]Main!BX100</f>
        <v>9.7000000000000011</v>
      </c>
      <c r="M100" s="8">
        <f>[1]Main!BY100</f>
        <v>3228</v>
      </c>
      <c r="N100" s="13">
        <f>[1]Main!BZ100</f>
        <v>7.91</v>
      </c>
      <c r="O100" s="8">
        <f>[1]Main!CA100</f>
        <v>6452</v>
      </c>
      <c r="P100" s="13">
        <f>[1]Main!CB100</f>
        <v>15.810000000000002</v>
      </c>
      <c r="Q100" s="8">
        <f>[1]Main!CC100</f>
        <v>926</v>
      </c>
      <c r="R100" s="13">
        <f>[1]Main!CD100</f>
        <v>2.27</v>
      </c>
      <c r="S100" s="14">
        <f t="shared" si="3"/>
        <v>244.8442687116185</v>
      </c>
      <c r="T100" s="15">
        <f t="shared" si="2"/>
        <v>0.59997844364179176</v>
      </c>
    </row>
    <row r="101" spans="1:20" x14ac:dyDescent="0.35">
      <c r="A101" s="7" t="str">
        <f>[1]Main!A101</f>
        <v>Quebec</v>
      </c>
      <c r="B101" s="7" t="str">
        <f>[1]Main!B101</f>
        <v>Saint-Léonard--Saint-Michel</v>
      </c>
      <c r="C101" s="8">
        <f>[1]Main!BO101</f>
        <v>82711.638777978151</v>
      </c>
      <c r="D101" s="9">
        <f>[1]Main!BP101</f>
        <v>55.3211771</v>
      </c>
      <c r="E101" s="8">
        <f>[1]Main!BQ101</f>
        <v>45757.052170677569</v>
      </c>
      <c r="F101" s="8">
        <f>[1]Main!BR101</f>
        <v>45070.696388117402</v>
      </c>
      <c r="G101" s="10">
        <f>[1]Main!BS101</f>
        <v>27646</v>
      </c>
      <c r="H101" s="7">
        <f>[1]Main!BT101</f>
        <v>61.34</v>
      </c>
      <c r="I101" s="11">
        <f>[1]Main!BU101</f>
        <v>3953</v>
      </c>
      <c r="J101" s="12">
        <f>[1]Main!BV101</f>
        <v>8.77</v>
      </c>
      <c r="K101" s="8">
        <f>[1]Main!BW101</f>
        <v>4507</v>
      </c>
      <c r="L101" s="13">
        <f>[1]Main!BX101</f>
        <v>10.000000000000002</v>
      </c>
      <c r="M101" s="8">
        <f>[1]Main!BY101</f>
        <v>2123</v>
      </c>
      <c r="N101" s="13">
        <f>[1]Main!BZ101</f>
        <v>4.7099999999999991</v>
      </c>
      <c r="O101" s="8">
        <f>[1]Main!CA101</f>
        <v>5999</v>
      </c>
      <c r="P101" s="13">
        <f>[1]Main!CB101</f>
        <v>13.310000000000002</v>
      </c>
      <c r="Q101" s="8">
        <f>[1]Main!CC101</f>
        <v>572</v>
      </c>
      <c r="R101" s="13">
        <f>[1]Main!CD101</f>
        <v>1.27</v>
      </c>
      <c r="S101" s="14">
        <f t="shared" si="3"/>
        <v>270.69638811740151</v>
      </c>
      <c r="T101" s="15">
        <f t="shared" si="2"/>
        <v>0.60060396179893261</v>
      </c>
    </row>
    <row r="102" spans="1:20" x14ac:dyDescent="0.35">
      <c r="A102" s="7" t="str">
        <f>[1]Main!A102</f>
        <v>Quebec</v>
      </c>
      <c r="B102" s="7" t="str">
        <f>[1]Main!B102</f>
        <v>Saint-Maurice--Champlain</v>
      </c>
      <c r="C102" s="8">
        <f>[1]Main!BO102</f>
        <v>99530.728173765892</v>
      </c>
      <c r="D102" s="9">
        <f>[1]Main!BP102</f>
        <v>61.144458899999997</v>
      </c>
      <c r="E102" s="8">
        <f>[1]Main!BQ102</f>
        <v>60857.525181079007</v>
      </c>
      <c r="F102" s="8">
        <f>[1]Main!BR102</f>
        <v>59640.374677457425</v>
      </c>
      <c r="G102" s="10">
        <f>[1]Main!BS102</f>
        <v>21494</v>
      </c>
      <c r="H102" s="7">
        <f>[1]Main!BT102</f>
        <v>36.04</v>
      </c>
      <c r="I102" s="11">
        <f>[1]Main!BU102</f>
        <v>8928</v>
      </c>
      <c r="J102" s="12">
        <f>[1]Main!BV102</f>
        <v>14.97</v>
      </c>
      <c r="K102" s="8">
        <f>[1]Main!BW102</f>
        <v>5368</v>
      </c>
      <c r="L102" s="13">
        <f>[1]Main!BX102</f>
        <v>9.0000000000000018</v>
      </c>
      <c r="M102" s="8">
        <f>[1]Main!BY102</f>
        <v>4419</v>
      </c>
      <c r="N102" s="13">
        <f>[1]Main!BZ102</f>
        <v>7.41</v>
      </c>
      <c r="O102" s="8">
        <f>[1]Main!CA102</f>
        <v>18077</v>
      </c>
      <c r="P102" s="13">
        <f>[1]Main!CB102</f>
        <v>30.310000000000002</v>
      </c>
      <c r="Q102" s="8">
        <f>[1]Main!CC102</f>
        <v>1354</v>
      </c>
      <c r="R102" s="13">
        <f>[1]Main!CD102</f>
        <v>2.27</v>
      </c>
      <c r="S102" s="14">
        <v>0</v>
      </c>
      <c r="T102" s="15">
        <f t="shared" si="2"/>
        <v>0</v>
      </c>
    </row>
    <row r="103" spans="1:20" x14ac:dyDescent="0.35">
      <c r="A103" s="24" t="str">
        <f>[1]Main!A103</f>
        <v>Quebec</v>
      </c>
      <c r="B103" s="24" t="str">
        <f>[1]Main!B103</f>
        <v>Salaberry--Suroît</v>
      </c>
      <c r="C103" s="8">
        <f>[1]Main!BO103</f>
        <v>99802.316699188072</v>
      </c>
      <c r="D103" s="9">
        <f>[1]Main!BP103</f>
        <v>63.398632500000005</v>
      </c>
      <c r="E103" s="8">
        <f>[1]Main!BQ103</f>
        <v>63273.303990604385</v>
      </c>
      <c r="F103" s="8">
        <f>[1]Main!BR103</f>
        <v>62260.931126754724</v>
      </c>
      <c r="G103" s="11">
        <f>[1]Main!BS103</f>
        <v>13909</v>
      </c>
      <c r="H103" s="18">
        <f>[1]Main!BT103</f>
        <v>22.339999999999996</v>
      </c>
      <c r="I103" s="11">
        <f>[1]Main!BU103</f>
        <v>5398</v>
      </c>
      <c r="J103" s="12">
        <f>[1]Main!BV103</f>
        <v>8.67</v>
      </c>
      <c r="K103" s="8">
        <f>[1]Main!BW103</f>
        <v>11581</v>
      </c>
      <c r="L103" s="13">
        <f>[1]Main!BX103</f>
        <v>18.600000000000001</v>
      </c>
      <c r="M103" s="8">
        <f>[1]Main!BY103</f>
        <v>4302</v>
      </c>
      <c r="N103" s="13">
        <f>[1]Main!BZ103</f>
        <v>6.91</v>
      </c>
      <c r="O103" s="25">
        <f>[1]Main!CA103</f>
        <v>25259</v>
      </c>
      <c r="P103" s="26">
        <f>[1]Main!CB103</f>
        <v>40.570000000000007</v>
      </c>
      <c r="Q103" s="8">
        <f>[1]Main!CC103</f>
        <v>1686</v>
      </c>
      <c r="R103" s="13">
        <f>[1]Main!CD103</f>
        <v>2.7075</v>
      </c>
      <c r="S103" s="14">
        <f t="shared" si="3"/>
        <v>125.93112675472366</v>
      </c>
      <c r="T103" s="15">
        <f t="shared" si="2"/>
        <v>0.20226348124852991</v>
      </c>
    </row>
    <row r="104" spans="1:20" x14ac:dyDescent="0.35">
      <c r="A104" s="7" t="str">
        <f>[1]Main!A104</f>
        <v>Quebec</v>
      </c>
      <c r="B104" s="7" t="str">
        <f>[1]Main!B104</f>
        <v>Shefford</v>
      </c>
      <c r="C104" s="8">
        <f>[1]Main!BO104</f>
        <v>95414.868734927411</v>
      </c>
      <c r="D104" s="9">
        <f>[1]Main!BP104</f>
        <v>63.868252000000005</v>
      </c>
      <c r="E104" s="8">
        <f>[1]Main!BQ104</f>
        <v>60939.808809092654</v>
      </c>
      <c r="F104" s="8">
        <f>[1]Main!BR104</f>
        <v>59599.133015292617</v>
      </c>
      <c r="G104" s="10">
        <f>[1]Main!BS104</f>
        <v>20019</v>
      </c>
      <c r="H104" s="7">
        <f>[1]Main!BT104</f>
        <v>33.590000000000003</v>
      </c>
      <c r="I104" s="11">
        <f>[1]Main!BU104</f>
        <v>6836</v>
      </c>
      <c r="J104" s="12">
        <f>[1]Main!BV104</f>
        <v>11.47</v>
      </c>
      <c r="K104" s="8">
        <f>[1]Main!BW104</f>
        <v>7092</v>
      </c>
      <c r="L104" s="13">
        <f>[1]Main!BX104</f>
        <v>11.9</v>
      </c>
      <c r="M104" s="8">
        <f>[1]Main!BY104</f>
        <v>4714</v>
      </c>
      <c r="N104" s="13">
        <f>[1]Main!BZ104</f>
        <v>7.91</v>
      </c>
      <c r="O104" s="8">
        <f>[1]Main!CA104</f>
        <v>19227</v>
      </c>
      <c r="P104" s="13">
        <f>[1]Main!CB104</f>
        <v>32.260000000000005</v>
      </c>
      <c r="Q104" s="8">
        <f>[1]Main!CC104</f>
        <v>1353</v>
      </c>
      <c r="R104" s="13">
        <f>[1]Main!CD104</f>
        <v>2.27</v>
      </c>
      <c r="S104" s="14">
        <f t="shared" si="3"/>
        <v>358.13301529261662</v>
      </c>
      <c r="T104" s="15">
        <f t="shared" si="2"/>
        <v>0.60090306213132794</v>
      </c>
    </row>
    <row r="105" spans="1:20" x14ac:dyDescent="0.35">
      <c r="A105" s="24" t="str">
        <f>[1]Main!A105</f>
        <v>Quebec</v>
      </c>
      <c r="B105" s="24" t="str">
        <f>[1]Main!B105</f>
        <v>Sherbrooke</v>
      </c>
      <c r="C105" s="8">
        <f>[1]Main!BO105</f>
        <v>94471.853021655959</v>
      </c>
      <c r="D105" s="9">
        <f>[1]Main!BP105</f>
        <v>62.271545699999997</v>
      </c>
      <c r="E105" s="8">
        <f>[1]Main!BQ105</f>
        <v>58829.083128017322</v>
      </c>
      <c r="F105" s="8">
        <f>[1]Main!BR105</f>
        <v>58005.475964225079</v>
      </c>
      <c r="G105" s="11">
        <f>[1]Main!BS105</f>
        <v>14177</v>
      </c>
      <c r="H105" s="18">
        <f>[1]Main!BT105</f>
        <v>24.439999999999998</v>
      </c>
      <c r="I105" s="11">
        <f>[1]Main!BU105</f>
        <v>4681</v>
      </c>
      <c r="J105" s="12">
        <f>[1]Main!BV105</f>
        <v>8.07</v>
      </c>
      <c r="K105" s="8">
        <f>[1]Main!BW105</f>
        <v>14849</v>
      </c>
      <c r="L105" s="13">
        <f>[1]Main!BX105</f>
        <v>25.6</v>
      </c>
      <c r="M105" s="8">
        <f>[1]Main!BY105</f>
        <v>4356</v>
      </c>
      <c r="N105" s="13">
        <f>[1]Main!BZ105</f>
        <v>7.51</v>
      </c>
      <c r="O105" s="25">
        <f>[1]Main!CA105</f>
        <v>19275</v>
      </c>
      <c r="P105" s="26">
        <f>[1]Main!CB105</f>
        <v>33.230000000000004</v>
      </c>
      <c r="Q105" s="8">
        <f>[1]Main!CC105</f>
        <v>0</v>
      </c>
      <c r="R105" s="13">
        <f>[1]Main!CD105</f>
        <v>0</v>
      </c>
      <c r="S105" s="14">
        <f t="shared" si="3"/>
        <v>667.47596422507922</v>
      </c>
      <c r="T105" s="15">
        <f t="shared" si="2"/>
        <v>1.1507119856007137</v>
      </c>
    </row>
    <row r="106" spans="1:20" x14ac:dyDescent="0.35">
      <c r="A106" s="24" t="str">
        <f>[1]Main!A106</f>
        <v>Quebec</v>
      </c>
      <c r="B106" s="24" t="str">
        <f>[1]Main!B106</f>
        <v>Terrebonne</v>
      </c>
      <c r="C106" s="8">
        <f>[1]Main!BO106</f>
        <v>91070.530060416291</v>
      </c>
      <c r="D106" s="9">
        <f>[1]Main!BP106</f>
        <v>66.216349500000007</v>
      </c>
      <c r="E106" s="8">
        <f>[1]Main!BQ106</f>
        <v>60303.580476307819</v>
      </c>
      <c r="F106" s="8">
        <f>[1]Main!BR106</f>
        <v>59037.205286305361</v>
      </c>
      <c r="G106" s="11">
        <f>[1]Main!BS106</f>
        <v>12929</v>
      </c>
      <c r="H106" s="18">
        <f>[1]Main!BT106</f>
        <v>21.9</v>
      </c>
      <c r="I106" s="11">
        <f>[1]Main!BU106</f>
        <v>5886</v>
      </c>
      <c r="J106" s="12">
        <f>[1]Main!BV106</f>
        <v>9.9700000000000006</v>
      </c>
      <c r="K106" s="8">
        <f>[1]Main!BW106</f>
        <v>8147</v>
      </c>
      <c r="L106" s="13">
        <f>[1]Main!BX106</f>
        <v>13.800000000000002</v>
      </c>
      <c r="M106" s="8">
        <f>[1]Main!BY106</f>
        <v>4257</v>
      </c>
      <c r="N106" s="13">
        <f>[1]Main!BZ106</f>
        <v>7.21</v>
      </c>
      <c r="O106" s="25">
        <f>[1]Main!CA106</f>
        <v>26041</v>
      </c>
      <c r="P106" s="26">
        <f>[1]Main!CB106</f>
        <v>44.11</v>
      </c>
      <c r="Q106" s="8">
        <f>[1]Main!CC106</f>
        <v>1362</v>
      </c>
      <c r="R106" s="13">
        <f>[1]Main!CD106</f>
        <v>2.3075000000000001</v>
      </c>
      <c r="S106" s="14">
        <f t="shared" si="3"/>
        <v>415.20528630536137</v>
      </c>
      <c r="T106" s="15">
        <f t="shared" si="2"/>
        <v>0.70329427738286754</v>
      </c>
    </row>
    <row r="107" spans="1:20" x14ac:dyDescent="0.35">
      <c r="A107" s="24" t="str">
        <f>[1]Main!A107</f>
        <v>Quebec</v>
      </c>
      <c r="B107" s="24" t="str">
        <f>[1]Main!B107</f>
        <v>Thérèse-De Blainville</v>
      </c>
      <c r="C107" s="8">
        <f>[1]Main!BO107</f>
        <v>85615.049442610485</v>
      </c>
      <c r="D107" s="9">
        <f>[1]Main!BP107</f>
        <v>67.719131899999994</v>
      </c>
      <c r="E107" s="8">
        <f>[1]Main!BQ107</f>
        <v>57977.768258291602</v>
      </c>
      <c r="F107" s="8">
        <f>[1]Main!BR107</f>
        <v>56934.168429642355</v>
      </c>
      <c r="G107" s="11">
        <f>[1]Main!BS107</f>
        <v>15321</v>
      </c>
      <c r="H107" s="18">
        <f>[1]Main!BT107</f>
        <v>26.909999999999997</v>
      </c>
      <c r="I107" s="11">
        <f>[1]Main!BU107</f>
        <v>6303</v>
      </c>
      <c r="J107" s="12">
        <f>[1]Main!BV107</f>
        <v>11.07</v>
      </c>
      <c r="K107" s="8">
        <f>[1]Main!BW107</f>
        <v>7458</v>
      </c>
      <c r="L107" s="13">
        <f>[1]Main!BX107</f>
        <v>13.1</v>
      </c>
      <c r="M107" s="8">
        <f>[1]Main!BY107</f>
        <v>4503</v>
      </c>
      <c r="N107" s="13">
        <f>[1]Main!BZ107</f>
        <v>7.91</v>
      </c>
      <c r="O107" s="25">
        <f>[1]Main!CA107</f>
        <v>21755</v>
      </c>
      <c r="P107" s="26">
        <f>[1]Main!CB107</f>
        <v>38.210000000000008</v>
      </c>
      <c r="Q107" s="8">
        <f>[1]Main!CC107</f>
        <v>1308</v>
      </c>
      <c r="R107" s="13">
        <f>[1]Main!CD107</f>
        <v>2.2970000000000002</v>
      </c>
      <c r="S107" s="14">
        <f t="shared" si="3"/>
        <v>286.16842964235548</v>
      </c>
      <c r="T107" s="15">
        <f t="shared" si="2"/>
        <v>0.50263038441668706</v>
      </c>
    </row>
    <row r="108" spans="1:20" x14ac:dyDescent="0.35">
      <c r="A108" s="24" t="str">
        <f>[1]Main!A108</f>
        <v>Quebec</v>
      </c>
      <c r="B108" s="24" t="str">
        <f>[1]Main!B108</f>
        <v>Trois-Rivières</v>
      </c>
      <c r="C108" s="8">
        <f>[1]Main!BO108</f>
        <v>98179.251940117436</v>
      </c>
      <c r="D108" s="9">
        <f>[1]Main!BP108</f>
        <v>63.116860800000005</v>
      </c>
      <c r="E108" s="8">
        <f>[1]Main!BQ108</f>
        <v>61967.661781525232</v>
      </c>
      <c r="F108" s="8">
        <f>[1]Main!BR108</f>
        <v>61038.146854802355</v>
      </c>
      <c r="G108" s="11">
        <f>[1]Main!BS108</f>
        <v>15162</v>
      </c>
      <c r="H108" s="18">
        <f>[1]Main!BT108</f>
        <v>24.839999999999996</v>
      </c>
      <c r="I108" s="11">
        <f>[1]Main!BU108</f>
        <v>10541</v>
      </c>
      <c r="J108" s="12">
        <f>[1]Main!BV108</f>
        <v>17.270000000000003</v>
      </c>
      <c r="K108" s="8">
        <f>[1]Main!BW108</f>
        <v>12208</v>
      </c>
      <c r="L108" s="13">
        <f>[1]Main!BX108</f>
        <v>20</v>
      </c>
      <c r="M108" s="8">
        <f>[1]Main!BY108</f>
        <v>4401</v>
      </c>
      <c r="N108" s="13">
        <f>[1]Main!BZ108</f>
        <v>7.21</v>
      </c>
      <c r="O108" s="25">
        <f>[1]Main!CA108</f>
        <v>17017</v>
      </c>
      <c r="P108" s="26">
        <f>[1]Main!CB108</f>
        <v>27.880000000000003</v>
      </c>
      <c r="Q108" s="8">
        <f>[1]Main!CC108</f>
        <v>1402</v>
      </c>
      <c r="R108" s="13">
        <f>[1]Main!CD108</f>
        <v>2.2970000000000002</v>
      </c>
      <c r="S108" s="14">
        <f t="shared" si="3"/>
        <v>307.14685480235494</v>
      </c>
      <c r="T108" s="15">
        <f t="shared" si="2"/>
        <v>0.50320475084703398</v>
      </c>
    </row>
    <row r="109" spans="1:20" x14ac:dyDescent="0.35">
      <c r="A109" s="7" t="str">
        <f>[1]Main!A109</f>
        <v>Quebec</v>
      </c>
      <c r="B109" s="7" t="str">
        <f>[1]Main!B109</f>
        <v>Vaudreuil--Soulanges</v>
      </c>
      <c r="C109" s="8">
        <f>[1]Main!BO109</f>
        <v>97862.398660458231</v>
      </c>
      <c r="D109" s="9">
        <f>[1]Main!BP109</f>
        <v>68.564447000000001</v>
      </c>
      <c r="E109" s="8">
        <f>[1]Main!BQ109</f>
        <v>67098.8124624786</v>
      </c>
      <c r="F109" s="8">
        <f>[1]Main!BR109</f>
        <v>66360.725525391346</v>
      </c>
      <c r="G109" s="10">
        <f>[1]Main!BS109</f>
        <v>27168</v>
      </c>
      <c r="H109" s="7">
        <f>[1]Main!BT109</f>
        <v>40.94</v>
      </c>
      <c r="I109" s="11">
        <f>[1]Main!BU109</f>
        <v>8275</v>
      </c>
      <c r="J109" s="12">
        <f>[1]Main!BV109</f>
        <v>12.47</v>
      </c>
      <c r="K109" s="8">
        <f>[1]Main!BW109</f>
        <v>6968</v>
      </c>
      <c r="L109" s="13">
        <f>[1]Main!BX109</f>
        <v>10.500000000000002</v>
      </c>
      <c r="M109" s="8">
        <f>[1]Main!BY109</f>
        <v>5116</v>
      </c>
      <c r="N109" s="13">
        <f>[1]Main!BZ109</f>
        <v>7.71</v>
      </c>
      <c r="O109" s="8">
        <f>[1]Main!CA109</f>
        <v>17327</v>
      </c>
      <c r="P109" s="13">
        <f>[1]Main!CB109</f>
        <v>26.110000000000003</v>
      </c>
      <c r="Q109" s="8">
        <f>[1]Main!CC109</f>
        <v>1506</v>
      </c>
      <c r="R109" s="13">
        <f>[1]Main!CD109</f>
        <v>2.27</v>
      </c>
      <c r="S109" s="14">
        <v>0</v>
      </c>
      <c r="T109" s="15">
        <f t="shared" si="2"/>
        <v>0</v>
      </c>
    </row>
    <row r="110" spans="1:20" x14ac:dyDescent="0.35">
      <c r="A110" s="7" t="str">
        <f>[1]Main!A110</f>
        <v>Quebec</v>
      </c>
      <c r="B110" s="7" t="str">
        <f>[1]Main!B110</f>
        <v>Ville-Marie--Le Sud-Ouest--Île-des-Soeurs</v>
      </c>
      <c r="C110" s="8">
        <f>[1]Main!BO110</f>
        <v>92363.808752902856</v>
      </c>
      <c r="D110" s="9">
        <f>[1]Main!BP110</f>
        <v>55.415101</v>
      </c>
      <c r="E110" s="8">
        <f>[1]Main!BQ110</f>
        <v>51183.497907867961</v>
      </c>
      <c r="F110" s="8">
        <f>[1]Main!BR110</f>
        <v>50722.84642669715</v>
      </c>
      <c r="G110" s="10">
        <f>[1]Main!BS110</f>
        <v>22338</v>
      </c>
      <c r="H110" s="7">
        <f>[1]Main!BT110</f>
        <v>44.04</v>
      </c>
      <c r="I110" s="11">
        <f>[1]Main!BU110</f>
        <v>5361</v>
      </c>
      <c r="J110" s="12">
        <f>[1]Main!BV110</f>
        <v>10.57</v>
      </c>
      <c r="K110" s="8">
        <f>[1]Main!BW110</f>
        <v>5884</v>
      </c>
      <c r="L110" s="13">
        <f>[1]Main!BX110</f>
        <v>11.6</v>
      </c>
      <c r="M110" s="8">
        <f>[1]Main!BY110</f>
        <v>5230</v>
      </c>
      <c r="N110" s="13">
        <f>[1]Main!BZ110</f>
        <v>10.309999999999999</v>
      </c>
      <c r="O110" s="8">
        <f>[1]Main!CA110</f>
        <v>9997</v>
      </c>
      <c r="P110" s="13">
        <f>[1]Main!CB110</f>
        <v>19.71</v>
      </c>
      <c r="Q110" s="8">
        <f>[1]Main!CC110</f>
        <v>1151</v>
      </c>
      <c r="R110" s="13">
        <f>[1]Main!CD110</f>
        <v>2.27</v>
      </c>
      <c r="S110" s="14">
        <f t="shared" si="3"/>
        <v>761.84642669714958</v>
      </c>
      <c r="T110" s="15">
        <f t="shared" si="2"/>
        <v>1.5019788524647228</v>
      </c>
    </row>
    <row r="111" spans="1:20" x14ac:dyDescent="0.35">
      <c r="A111" s="7" t="str">
        <f>[1]Main!A111</f>
        <v>Quebec</v>
      </c>
      <c r="B111" s="7" t="str">
        <f>[1]Main!B111</f>
        <v>Vimy</v>
      </c>
      <c r="C111" s="8">
        <f>[1]Main!BO111</f>
        <v>92927.462716378257</v>
      </c>
      <c r="D111" s="9">
        <f>[1]Main!BP111</f>
        <v>60.205219899999996</v>
      </c>
      <c r="E111" s="8">
        <f>[1]Main!BQ111</f>
        <v>55947.18327588604</v>
      </c>
      <c r="F111" s="8">
        <f>[1]Main!BR111</f>
        <v>54996.081160195979</v>
      </c>
      <c r="G111" s="10">
        <f>[1]Main!BS111</f>
        <v>22394</v>
      </c>
      <c r="H111" s="7">
        <f>[1]Main!BT111</f>
        <v>40.720000000000006</v>
      </c>
      <c r="I111" s="11">
        <f>[1]Main!BU111</f>
        <v>6638</v>
      </c>
      <c r="J111" s="12">
        <f>[1]Main!BV111</f>
        <v>12.07</v>
      </c>
      <c r="K111" s="8">
        <f>[1]Main!BW111</f>
        <v>5060</v>
      </c>
      <c r="L111" s="13">
        <f>[1]Main!BX111</f>
        <v>9.2000000000000011</v>
      </c>
      <c r="M111" s="8">
        <f>[1]Main!BY111</f>
        <v>4350</v>
      </c>
      <c r="N111" s="13">
        <f>[1]Main!BZ111</f>
        <v>7.91</v>
      </c>
      <c r="O111" s="8">
        <f>[1]Main!CA111</f>
        <v>15294</v>
      </c>
      <c r="P111" s="13">
        <f>[1]Main!CB111</f>
        <v>27.810000000000002</v>
      </c>
      <c r="Q111" s="8">
        <f>[1]Main!CC111</f>
        <v>1258</v>
      </c>
      <c r="R111" s="13">
        <f>[1]Main!CD111</f>
        <v>2.2869999999999999</v>
      </c>
      <c r="S111" s="14">
        <v>0</v>
      </c>
      <c r="T111" s="15">
        <f t="shared" si="2"/>
        <v>0</v>
      </c>
    </row>
    <row r="112" spans="1:20" x14ac:dyDescent="0.35">
      <c r="A112" s="7" t="str">
        <f>[1]Main!A112</f>
        <v>Ontario</v>
      </c>
      <c r="B112" s="7" t="str">
        <f>[1]Main!B112</f>
        <v>Ajax</v>
      </c>
      <c r="C112" s="8">
        <f>[1]Main!BO112</f>
        <v>97172.15060161514</v>
      </c>
      <c r="D112" s="9">
        <f>[1]Main!BP112</f>
        <v>62.271545699999997</v>
      </c>
      <c r="E112" s="8">
        <f>[1]Main!BQ112</f>
        <v>60510.600169557591</v>
      </c>
      <c r="F112" s="8">
        <f>[1]Main!BR112</f>
        <v>60268.557768879356</v>
      </c>
      <c r="G112" s="10">
        <f>[1]Main!BS112</f>
        <v>29110</v>
      </c>
      <c r="H112" s="7">
        <f>[1]Main!BT112</f>
        <v>48.300000000000004</v>
      </c>
      <c r="I112" s="11">
        <f>[1]Main!BU112</f>
        <v>18683</v>
      </c>
      <c r="J112" s="12">
        <f>[1]Main!BV112</f>
        <v>30.999999999999996</v>
      </c>
      <c r="K112" s="8">
        <f>[1]Main!BW112</f>
        <v>6449</v>
      </c>
      <c r="L112" s="13">
        <f>[1]Main!BX112</f>
        <v>10.7</v>
      </c>
      <c r="M112" s="8">
        <f>[1]Main!BY112</f>
        <v>4339</v>
      </c>
      <c r="N112" s="13">
        <f>[1]Main!BZ112</f>
        <v>7.1999999999999993</v>
      </c>
      <c r="O112" s="8">
        <f>[1]Main!CA112</f>
        <v>0</v>
      </c>
      <c r="P112" s="13">
        <f>[1]Main!CB112</f>
        <v>0</v>
      </c>
      <c r="Q112" s="8">
        <f>[1]Main!CC112</f>
        <v>1266</v>
      </c>
      <c r="R112" s="13">
        <f>[1]Main!CD112</f>
        <v>2.1</v>
      </c>
      <c r="S112" s="14">
        <f t="shared" si="3"/>
        <v>421.55776887935644</v>
      </c>
      <c r="T112" s="15">
        <f t="shared" si="2"/>
        <v>0.69946549989791629</v>
      </c>
    </row>
    <row r="113" spans="1:20" x14ac:dyDescent="0.35">
      <c r="A113" s="17" t="str">
        <f>[1]Main!A113</f>
        <v>Ontario</v>
      </c>
      <c r="B113" s="17" t="str">
        <f>[1]Main!B113</f>
        <v>Algoma--Manitoulin--Kapuskasing</v>
      </c>
      <c r="C113" s="8">
        <f>[1]Main!BO113</f>
        <v>72098.040398399578</v>
      </c>
      <c r="D113" s="9">
        <f>[1]Main!BP113</f>
        <v>61.708002300000004</v>
      </c>
      <c r="E113" s="8">
        <f>[1]Main!BQ113</f>
        <v>44490.260427299349</v>
      </c>
      <c r="F113" s="8">
        <f>[1]Main!BR113</f>
        <v>44312.299385590151</v>
      </c>
      <c r="G113" s="11">
        <f>[1]Main!BS113</f>
        <v>11880</v>
      </c>
      <c r="H113" s="18">
        <f>[1]Main!BT113</f>
        <v>26.810000000000009</v>
      </c>
      <c r="I113" s="11">
        <f>[1]Main!BU113</f>
        <v>8995</v>
      </c>
      <c r="J113" s="12">
        <f>[1]Main!BV113</f>
        <v>20.299999999999997</v>
      </c>
      <c r="K113" s="19">
        <f>[1]Main!BW113</f>
        <v>18828</v>
      </c>
      <c r="L113" s="20">
        <f>[1]Main!BX113</f>
        <v>42.49</v>
      </c>
      <c r="M113" s="11">
        <f>[1]Main!BY113</f>
        <v>3545</v>
      </c>
      <c r="N113" s="12">
        <f>[1]Main!BZ113</f>
        <v>8</v>
      </c>
      <c r="O113" s="8">
        <f>[1]Main!CA113</f>
        <v>0</v>
      </c>
      <c r="P113" s="13">
        <f>[1]Main!CB113</f>
        <v>0</v>
      </c>
      <c r="Q113" s="8">
        <f>[1]Main!CC113</f>
        <v>931</v>
      </c>
      <c r="R113" s="13">
        <f>[1]Main!CD113</f>
        <v>2.1</v>
      </c>
      <c r="S113" s="14">
        <f t="shared" si="3"/>
        <v>133.29938559015136</v>
      </c>
      <c r="T113" s="15">
        <f t="shared" si="2"/>
        <v>0.30081802894096438</v>
      </c>
    </row>
    <row r="114" spans="1:20" x14ac:dyDescent="0.35">
      <c r="A114" s="21" t="str">
        <f>[1]Main!A114</f>
        <v>Ontario</v>
      </c>
      <c r="B114" s="21" t="str">
        <f>[1]Main!B114</f>
        <v>Aurora--Oak Ridges--Richmond Hill</v>
      </c>
      <c r="C114" s="8">
        <f>[1]Main!BO114</f>
        <v>90191.795529131632</v>
      </c>
      <c r="D114" s="9">
        <f>[1]Main!BP114</f>
        <v>60.768763300000003</v>
      </c>
      <c r="E114" s="8">
        <f>[1]Main!BQ114</f>
        <v>54808.438741117992</v>
      </c>
      <c r="F114" s="8">
        <f>[1]Main!BR114</f>
        <v>54589.20498615352</v>
      </c>
      <c r="G114" s="8">
        <f>[1]Main!BS114</f>
        <v>21841</v>
      </c>
      <c r="H114">
        <f>[1]Main!BT114</f>
        <v>40.010000000000005</v>
      </c>
      <c r="I114" s="22">
        <f>[1]Main!BU114</f>
        <v>22294</v>
      </c>
      <c r="J114" s="23">
        <f>[1]Main!BV114</f>
        <v>40.839999999999996</v>
      </c>
      <c r="K114" s="8">
        <f>[1]Main!BW114</f>
        <v>5213</v>
      </c>
      <c r="L114" s="13">
        <f>[1]Main!BX114</f>
        <v>9.5499999999999989</v>
      </c>
      <c r="M114" s="8">
        <f>[1]Main!BY114</f>
        <v>3876</v>
      </c>
      <c r="N114" s="13">
        <f>[1]Main!BZ114</f>
        <v>7.1</v>
      </c>
      <c r="O114" s="8">
        <f>[1]Main!CA114</f>
        <v>0</v>
      </c>
      <c r="P114" s="13">
        <f>[1]Main!CB114</f>
        <v>0</v>
      </c>
      <c r="Q114" s="8">
        <f>[1]Main!CC114</f>
        <v>1146</v>
      </c>
      <c r="R114" s="13">
        <f>[1]Main!CD114</f>
        <v>2.1</v>
      </c>
      <c r="S114" s="14">
        <f t="shared" si="3"/>
        <v>219.20498615351971</v>
      </c>
      <c r="T114" s="15">
        <f t="shared" si="2"/>
        <v>0.40155372515339027</v>
      </c>
    </row>
    <row r="115" spans="1:20" x14ac:dyDescent="0.35">
      <c r="A115" s="21" t="str">
        <f>[1]Main!A115</f>
        <v>Ontario</v>
      </c>
      <c r="B115" s="21" t="str">
        <f>[1]Main!B115</f>
        <v>Barrie--Innisfil</v>
      </c>
      <c r="C115" s="8">
        <f>[1]Main!BO115</f>
        <v>88132.112051669566</v>
      </c>
      <c r="D115" s="9">
        <f>[1]Main!BP115</f>
        <v>60.205219899999996</v>
      </c>
      <c r="E115" s="8">
        <f>[1]Main!BQ115</f>
        <v>53060.131863222057</v>
      </c>
      <c r="F115" s="8">
        <f>[1]Main!BR115</f>
        <v>52847.891335769171</v>
      </c>
      <c r="G115" s="8">
        <f>[1]Main!BS115</f>
        <v>15754</v>
      </c>
      <c r="H115">
        <f>[1]Main!BT115</f>
        <v>29.810000000000009</v>
      </c>
      <c r="I115" s="22">
        <f>[1]Main!BU115</f>
        <v>23243</v>
      </c>
      <c r="J115" s="23">
        <f>[1]Main!BV115</f>
        <v>43.98</v>
      </c>
      <c r="K115" s="8">
        <f>[1]Main!BW115</f>
        <v>7557</v>
      </c>
      <c r="L115" s="13">
        <f>[1]Main!BX115</f>
        <v>14.3</v>
      </c>
      <c r="M115" s="8">
        <f>[1]Main!BY115</f>
        <v>5179</v>
      </c>
      <c r="N115" s="13">
        <f>[1]Main!BZ115</f>
        <v>9.8000000000000007</v>
      </c>
      <c r="O115" s="8">
        <f>[1]Main!CA115</f>
        <v>0</v>
      </c>
      <c r="P115" s="13">
        <f>[1]Main!CB115</f>
        <v>0</v>
      </c>
      <c r="Q115" s="8">
        <f>[1]Main!CC115</f>
        <v>1117</v>
      </c>
      <c r="R115" s="13">
        <f>[1]Main!CD115</f>
        <v>2.1135999999999999</v>
      </c>
      <c r="S115" s="14">
        <v>0</v>
      </c>
      <c r="T115" s="15">
        <f t="shared" si="2"/>
        <v>0</v>
      </c>
    </row>
    <row r="116" spans="1:20" x14ac:dyDescent="0.35">
      <c r="A116" s="21" t="str">
        <f>[1]Main!A116</f>
        <v>Ontario</v>
      </c>
      <c r="B116" s="21" t="str">
        <f>[1]Main!B116</f>
        <v>Barrie--Springwater--Oro-Medonte</v>
      </c>
      <c r="C116" s="8">
        <f>[1]Main!BO116</f>
        <v>86723.274875054674</v>
      </c>
      <c r="D116" s="9">
        <f>[1]Main!BP116</f>
        <v>62.647241300000005</v>
      </c>
      <c r="E116" s="8">
        <f>[1]Main!BQ116</f>
        <v>54329.739274237778</v>
      </c>
      <c r="F116" s="8">
        <f>[1]Main!BR116</f>
        <v>54112.42031714083</v>
      </c>
      <c r="G116" s="8">
        <f>[1]Main!BS116</f>
        <v>18566</v>
      </c>
      <c r="H116">
        <f>[1]Main!BT116</f>
        <v>34.310000000000009</v>
      </c>
      <c r="I116" s="22">
        <f>[1]Main!BU116</f>
        <v>21293</v>
      </c>
      <c r="J116" s="23">
        <f>[1]Main!BV116</f>
        <v>39.349999999999994</v>
      </c>
      <c r="K116" s="8">
        <f>[1]Main!BW116</f>
        <v>6926</v>
      </c>
      <c r="L116" s="13">
        <f>[1]Main!BX116</f>
        <v>12.8</v>
      </c>
      <c r="M116" s="8">
        <f>[1]Main!BY116</f>
        <v>5952</v>
      </c>
      <c r="N116" s="13">
        <f>[1]Main!BZ116</f>
        <v>11</v>
      </c>
      <c r="O116" s="8">
        <f>[1]Main!CA116</f>
        <v>0</v>
      </c>
      <c r="P116" s="13">
        <f>[1]Main!CB116</f>
        <v>0</v>
      </c>
      <c r="Q116" s="8">
        <f>[1]Main!CC116</f>
        <v>1372</v>
      </c>
      <c r="R116" s="13">
        <f>[1]Main!CD116</f>
        <v>2.536</v>
      </c>
      <c r="S116" s="14">
        <v>0</v>
      </c>
      <c r="T116" s="15">
        <f t="shared" si="2"/>
        <v>0</v>
      </c>
    </row>
    <row r="117" spans="1:20" x14ac:dyDescent="0.35">
      <c r="A117" s="7" t="str">
        <f>[1]Main!A117</f>
        <v>Ontario</v>
      </c>
      <c r="B117" s="7" t="str">
        <f>[1]Main!B117</f>
        <v>Bay of Quinte</v>
      </c>
      <c r="C117" s="8">
        <f>[1]Main!BO117</f>
        <v>96909.988343830817</v>
      </c>
      <c r="D117" s="9">
        <f>[1]Main!BP117</f>
        <v>63.962175899999998</v>
      </c>
      <c r="E117" s="8">
        <f>[1]Main!BQ117</f>
        <v>61985.73720915056</v>
      </c>
      <c r="F117" s="8">
        <f>[1]Main!BR117</f>
        <v>61737.79426031396</v>
      </c>
      <c r="G117" s="10">
        <f>[1]Main!BS117</f>
        <v>26800</v>
      </c>
      <c r="H117" s="7">
        <f>[1]Main!BT117</f>
        <v>43.410000000000011</v>
      </c>
      <c r="I117" s="11">
        <f>[1]Main!BU117</f>
        <v>19318</v>
      </c>
      <c r="J117" s="12">
        <f>[1]Main!BV117</f>
        <v>31.289999999999996</v>
      </c>
      <c r="K117" s="8">
        <f>[1]Main!BW117</f>
        <v>9014</v>
      </c>
      <c r="L117" s="13">
        <f>[1]Main!BX117</f>
        <v>14.6</v>
      </c>
      <c r="M117" s="8">
        <f>[1]Main!BY117</f>
        <v>4939</v>
      </c>
      <c r="N117" s="13">
        <f>[1]Main!BZ117</f>
        <v>8</v>
      </c>
      <c r="O117" s="8">
        <f>[1]Main!CA117</f>
        <v>0</v>
      </c>
      <c r="P117" s="13">
        <f>[1]Main!CB117</f>
        <v>0</v>
      </c>
      <c r="Q117" s="8">
        <f>[1]Main!CC117</f>
        <v>1667</v>
      </c>
      <c r="R117" s="13">
        <f>[1]Main!CD117</f>
        <v>2.7</v>
      </c>
      <c r="S117" s="14">
        <v>0</v>
      </c>
      <c r="T117" s="15">
        <f t="shared" si="2"/>
        <v>0</v>
      </c>
    </row>
    <row r="118" spans="1:20" x14ac:dyDescent="0.35">
      <c r="A118" s="7" t="str">
        <f>[1]Main!A118</f>
        <v>Ontario</v>
      </c>
      <c r="B118" s="7" t="str">
        <f>[1]Main!B118</f>
        <v>Beaches--East York</v>
      </c>
      <c r="C118" s="8">
        <f>[1]Main!BO118</f>
        <v>88268.892360078782</v>
      </c>
      <c r="D118" s="9">
        <f>[1]Main!BP118</f>
        <v>67.625208000000001</v>
      </c>
      <c r="E118" s="8">
        <f>[1]Main!BQ118</f>
        <v>59692.02205779939</v>
      </c>
      <c r="F118" s="8">
        <f>[1]Main!BR118</f>
        <v>59453.253969568192</v>
      </c>
      <c r="G118" s="10">
        <f>[1]Main!BS118</f>
        <v>25036</v>
      </c>
      <c r="H118" s="7">
        <f>[1]Main!BT118</f>
        <v>42.110000000000007</v>
      </c>
      <c r="I118" s="11">
        <f>[1]Main!BU118</f>
        <v>7729</v>
      </c>
      <c r="J118" s="12">
        <f>[1]Main!BV118</f>
        <v>12.999999999999996</v>
      </c>
      <c r="K118" s="8">
        <f>[1]Main!BW118</f>
        <v>20149</v>
      </c>
      <c r="L118" s="13">
        <f>[1]Main!BX118</f>
        <v>33.89</v>
      </c>
      <c r="M118" s="8">
        <f>[1]Main!BY118</f>
        <v>4994</v>
      </c>
      <c r="N118" s="13">
        <f>[1]Main!BZ118</f>
        <v>8.4</v>
      </c>
      <c r="O118" s="8">
        <f>[1]Main!CA118</f>
        <v>0</v>
      </c>
      <c r="P118" s="13">
        <f>[1]Main!CB118</f>
        <v>0</v>
      </c>
      <c r="Q118" s="8">
        <f>[1]Main!CC118</f>
        <v>1546</v>
      </c>
      <c r="R118" s="13">
        <f>[1]Main!CD118</f>
        <v>2.6</v>
      </c>
      <c r="S118" s="14">
        <v>0</v>
      </c>
      <c r="T118" s="15">
        <f t="shared" si="2"/>
        <v>0</v>
      </c>
    </row>
    <row r="119" spans="1:20" x14ac:dyDescent="0.35">
      <c r="A119" s="7" t="str">
        <f>[1]Main!A119</f>
        <v>Ontario</v>
      </c>
      <c r="B119" s="7" t="str">
        <f>[1]Main!B119</f>
        <v>Brampton Centre</v>
      </c>
      <c r="C119" s="8">
        <f>[1]Main!BO119</f>
        <v>74613.658237225682</v>
      </c>
      <c r="D119" s="9">
        <f>[1]Main!BP119</f>
        <v>57.199655100000001</v>
      </c>
      <c r="E119" s="8">
        <f>[1]Main!BQ119</f>
        <v>42678.755169185832</v>
      </c>
      <c r="F119" s="8">
        <f>[1]Main!BR119</f>
        <v>42380.003883001533</v>
      </c>
      <c r="G119" s="10">
        <f>[1]Main!BS119</f>
        <v>17507</v>
      </c>
      <c r="H119" s="7">
        <f>[1]Main!BT119</f>
        <v>41.310000000000009</v>
      </c>
      <c r="I119" s="11">
        <f>[1]Main!BU119</f>
        <v>13049</v>
      </c>
      <c r="J119" s="12">
        <f>[1]Main!BV119</f>
        <v>30.79</v>
      </c>
      <c r="K119" s="8">
        <f>[1]Main!BW119</f>
        <v>7459</v>
      </c>
      <c r="L119" s="13">
        <f>[1]Main!BX119</f>
        <v>17.600000000000001</v>
      </c>
      <c r="M119" s="8">
        <f>[1]Main!BY119</f>
        <v>3348</v>
      </c>
      <c r="N119" s="13">
        <f>[1]Main!BZ119</f>
        <v>7.9</v>
      </c>
      <c r="O119" s="8">
        <f>[1]Main!CA119</f>
        <v>0</v>
      </c>
      <c r="P119" s="13">
        <f>[1]Main!CB119</f>
        <v>0</v>
      </c>
      <c r="Q119" s="8">
        <f>[1]Main!CC119</f>
        <v>890</v>
      </c>
      <c r="R119" s="13">
        <f>[1]Main!CD119</f>
        <v>2.1</v>
      </c>
      <c r="S119" s="14">
        <f t="shared" si="3"/>
        <v>127.00388300153281</v>
      </c>
      <c r="T119" s="15">
        <f t="shared" si="2"/>
        <v>0.2996787903846172</v>
      </c>
    </row>
    <row r="120" spans="1:20" x14ac:dyDescent="0.35">
      <c r="A120" s="7" t="str">
        <f>[1]Main!A120</f>
        <v>Ontario</v>
      </c>
      <c r="B120" s="7" t="str">
        <f>[1]Main!B120</f>
        <v>Brampton East</v>
      </c>
      <c r="C120" s="8">
        <f>[1]Main!BO120</f>
        <v>78934.776147053402</v>
      </c>
      <c r="D120" s="9">
        <f>[1]Main!BP120</f>
        <v>61.708002300000004</v>
      </c>
      <c r="E120" s="8">
        <f>[1]Main!BQ120</f>
        <v>48709.073480323575</v>
      </c>
      <c r="F120" s="8">
        <f>[1]Main!BR120</f>
        <v>48368.10996596131</v>
      </c>
      <c r="G120" s="10">
        <f>[1]Main!BS120</f>
        <v>17848</v>
      </c>
      <c r="H120" s="7">
        <f>[1]Main!BT120</f>
        <v>36.900000000000006</v>
      </c>
      <c r="I120" s="11">
        <f>[1]Main!BU120</f>
        <v>9722</v>
      </c>
      <c r="J120" s="12">
        <f>[1]Main!BV120</f>
        <v>20.099999999999998</v>
      </c>
      <c r="K120" s="8">
        <f>[1]Main!BW120</f>
        <v>16203</v>
      </c>
      <c r="L120" s="13">
        <f>[1]Main!BX120</f>
        <v>33.5</v>
      </c>
      <c r="M120" s="8">
        <f>[1]Main!BY120</f>
        <v>3337</v>
      </c>
      <c r="N120" s="13">
        <f>[1]Main!BZ120</f>
        <v>6.9</v>
      </c>
      <c r="O120" s="8">
        <f>[1]Main!CA120</f>
        <v>0</v>
      </c>
      <c r="P120" s="13">
        <f>[1]Main!CB120</f>
        <v>0</v>
      </c>
      <c r="Q120" s="8">
        <f>[1]Main!CC120</f>
        <v>1016</v>
      </c>
      <c r="R120" s="13">
        <f>[1]Main!CD120</f>
        <v>2.1</v>
      </c>
      <c r="S120" s="14">
        <f t="shared" si="3"/>
        <v>242.10996596131008</v>
      </c>
      <c r="T120" s="15">
        <f t="shared" si="2"/>
        <v>0.50055701190659119</v>
      </c>
    </row>
    <row r="121" spans="1:20" x14ac:dyDescent="0.35">
      <c r="A121" s="7" t="str">
        <f>[1]Main!A121</f>
        <v>Ontario</v>
      </c>
      <c r="B121" s="7" t="str">
        <f>[1]Main!B121</f>
        <v>Brampton North</v>
      </c>
      <c r="C121" s="8">
        <f>[1]Main!BO121</f>
        <v>84516.552566052706</v>
      </c>
      <c r="D121" s="9">
        <f>[1]Main!BP121</f>
        <v>61.426230600000011</v>
      </c>
      <c r="E121" s="8">
        <f>[1]Main!BQ121</f>
        <v>51915.332474393763</v>
      </c>
      <c r="F121" s="8">
        <f>[1]Main!BR121</f>
        <v>51551.925147073009</v>
      </c>
      <c r="G121" s="10">
        <f>[1]Main!BS121</f>
        <v>21193</v>
      </c>
      <c r="H121" s="7">
        <f>[1]Main!BT121</f>
        <v>41.110000000000007</v>
      </c>
      <c r="I121" s="11">
        <f>[1]Main!BU121</f>
        <v>15512</v>
      </c>
      <c r="J121" s="12">
        <f>[1]Main!BV121</f>
        <v>30.089999999999996</v>
      </c>
      <c r="K121" s="8">
        <f>[1]Main!BW121</f>
        <v>9795</v>
      </c>
      <c r="L121" s="13">
        <f>[1]Main!BX121</f>
        <v>19</v>
      </c>
      <c r="M121" s="8">
        <f>[1]Main!BY121</f>
        <v>3969</v>
      </c>
      <c r="N121" s="13">
        <f>[1]Main!BZ121</f>
        <v>7.6999999999999993</v>
      </c>
      <c r="O121" s="8">
        <f>[1]Main!CA121</f>
        <v>0</v>
      </c>
      <c r="P121" s="13">
        <f>[1]Main!CB121</f>
        <v>0</v>
      </c>
      <c r="Q121" s="8">
        <f>[1]Main!CC121</f>
        <v>1083</v>
      </c>
      <c r="R121" s="13">
        <f>[1]Main!CD121</f>
        <v>2.1</v>
      </c>
      <c r="S121" s="14">
        <v>0</v>
      </c>
      <c r="T121" s="15">
        <f t="shared" si="2"/>
        <v>0</v>
      </c>
    </row>
    <row r="122" spans="1:20" x14ac:dyDescent="0.35">
      <c r="A122" s="7" t="str">
        <f>[1]Main!A122</f>
        <v>Ontario</v>
      </c>
      <c r="B122" s="7" t="str">
        <f>[1]Main!B122</f>
        <v>Brampton South</v>
      </c>
      <c r="C122" s="8">
        <f>[1]Main!BO122</f>
        <v>83229.677831102686</v>
      </c>
      <c r="D122" s="9">
        <f>[1]Main!BP122</f>
        <v>58.796361400000002</v>
      </c>
      <c r="E122" s="8">
        <f>[1]Main!BQ122</f>
        <v>48936.022169630814</v>
      </c>
      <c r="F122" s="8">
        <f>[1]Main!BR122</f>
        <v>48642.406036613036</v>
      </c>
      <c r="G122" s="10">
        <f>[1]Main!BS122</f>
        <v>21597</v>
      </c>
      <c r="H122" s="7">
        <f>[1]Main!BT122</f>
        <v>44.400000000000013</v>
      </c>
      <c r="I122" s="11">
        <f>[1]Main!BU122</f>
        <v>15371</v>
      </c>
      <c r="J122" s="12">
        <f>[1]Main!BV122</f>
        <v>31.599999999999998</v>
      </c>
      <c r="K122" s="8">
        <f>[1]Main!BW122</f>
        <v>6421</v>
      </c>
      <c r="L122" s="13">
        <f>[1]Main!BX122</f>
        <v>13.2</v>
      </c>
      <c r="M122" s="8">
        <f>[1]Main!BY122</f>
        <v>3891</v>
      </c>
      <c r="N122" s="13">
        <f>[1]Main!BZ122</f>
        <v>8</v>
      </c>
      <c r="O122" s="8">
        <f>[1]Main!CA122</f>
        <v>0</v>
      </c>
      <c r="P122" s="13">
        <f>[1]Main!CB122</f>
        <v>0</v>
      </c>
      <c r="Q122" s="8">
        <f>[1]Main!CC122</f>
        <v>1021</v>
      </c>
      <c r="R122" s="13">
        <f>[1]Main!CD122</f>
        <v>2.1</v>
      </c>
      <c r="S122" s="14">
        <f t="shared" si="3"/>
        <v>341.40603661303612</v>
      </c>
      <c r="T122" s="15">
        <f t="shared" si="2"/>
        <v>0.7018691393597194</v>
      </c>
    </row>
    <row r="123" spans="1:20" x14ac:dyDescent="0.35">
      <c r="A123" s="7" t="str">
        <f>[1]Main!A123</f>
        <v>Ontario</v>
      </c>
      <c r="B123" s="7" t="str">
        <f>[1]Main!B123</f>
        <v>Brampton West</v>
      </c>
      <c r="C123" s="8">
        <f>[1]Main!BO123</f>
        <v>82056.786686493695</v>
      </c>
      <c r="D123" s="9">
        <f>[1]Main!BP123</f>
        <v>56.917883400000001</v>
      </c>
      <c r="E123" s="8">
        <f>[1]Main!BQ123</f>
        <v>46704.986168005205</v>
      </c>
      <c r="F123" s="8">
        <f>[1]Main!BR123</f>
        <v>46424.756250997176</v>
      </c>
      <c r="G123" s="10">
        <f>[1]Main!BS123</f>
        <v>22377</v>
      </c>
      <c r="H123" s="7">
        <f>[1]Main!BT123</f>
        <v>48.20000000000001</v>
      </c>
      <c r="I123" s="11">
        <f>[1]Main!BU123</f>
        <v>12395</v>
      </c>
      <c r="J123" s="12">
        <f>[1]Main!BV123</f>
        <v>26.7</v>
      </c>
      <c r="K123" s="8">
        <f>[1]Main!BW123</f>
        <v>6917</v>
      </c>
      <c r="L123" s="13">
        <f>[1]Main!BX123</f>
        <v>14.9</v>
      </c>
      <c r="M123" s="8">
        <f>[1]Main!BY123</f>
        <v>3435</v>
      </c>
      <c r="N123" s="13">
        <f>[1]Main!BZ123</f>
        <v>7.4</v>
      </c>
      <c r="O123" s="8">
        <f>[1]Main!CA123</f>
        <v>0</v>
      </c>
      <c r="P123" s="13">
        <f>[1]Main!CB123</f>
        <v>0</v>
      </c>
      <c r="Q123" s="8">
        <f>[1]Main!CC123</f>
        <v>975</v>
      </c>
      <c r="R123" s="13">
        <f>[1]Main!CD123</f>
        <v>2.1</v>
      </c>
      <c r="S123" s="14">
        <f t="shared" si="3"/>
        <v>325.75625099717581</v>
      </c>
      <c r="T123" s="15">
        <f t="shared" si="2"/>
        <v>0.70168650802593879</v>
      </c>
    </row>
    <row r="124" spans="1:20" x14ac:dyDescent="0.35">
      <c r="A124" s="21" t="str">
        <f>[1]Main!A124</f>
        <v>Ontario</v>
      </c>
      <c r="B124" s="21" t="str">
        <f>[1]Main!B124</f>
        <v>Brantford--Brant</v>
      </c>
      <c r="C124" s="8">
        <f>[1]Main!BO124</f>
        <v>111030.27551527524</v>
      </c>
      <c r="D124" s="9">
        <f>[1]Main!BP124</f>
        <v>61.238382800000004</v>
      </c>
      <c r="E124" s="8">
        <f>[1]Main!BQ124</f>
        <v>67993.14514393892</v>
      </c>
      <c r="F124" s="8">
        <f>[1]Main!BR124</f>
        <v>67721.172563363158</v>
      </c>
      <c r="G124" s="8">
        <f>[1]Main!BS124</f>
        <v>15854</v>
      </c>
      <c r="H124">
        <f>[1]Main!BT124</f>
        <v>23.410000000000007</v>
      </c>
      <c r="I124" s="22">
        <f>[1]Main!BU124</f>
        <v>25429</v>
      </c>
      <c r="J124" s="23">
        <f>[1]Main!BV124</f>
        <v>37.549999999999997</v>
      </c>
      <c r="K124" s="8">
        <f>[1]Main!BW124</f>
        <v>18488</v>
      </c>
      <c r="L124" s="13">
        <f>[1]Main!BX124</f>
        <v>27.3</v>
      </c>
      <c r="M124" s="8">
        <f>[1]Main!BY124</f>
        <v>5621</v>
      </c>
      <c r="N124" s="13">
        <f>[1]Main!BZ124</f>
        <v>8.3000000000000007</v>
      </c>
      <c r="O124" s="8">
        <f>[1]Main!CA124</f>
        <v>0</v>
      </c>
      <c r="P124" s="13">
        <f>[1]Main!CB124</f>
        <v>0</v>
      </c>
      <c r="Q124" s="8">
        <f>[1]Main!CC124</f>
        <v>1650</v>
      </c>
      <c r="R124" s="13">
        <f>[1]Main!CD124</f>
        <v>2.4359999999999999</v>
      </c>
      <c r="S124" s="14">
        <f t="shared" si="3"/>
        <v>679.17256336315768</v>
      </c>
      <c r="T124" s="15">
        <f t="shared" si="2"/>
        <v>1.0028954574401254</v>
      </c>
    </row>
    <row r="125" spans="1:20" x14ac:dyDescent="0.35">
      <c r="A125" s="21" t="str">
        <f>[1]Main!A125</f>
        <v>Ontario</v>
      </c>
      <c r="B125" s="21" t="str">
        <f>[1]Main!B125</f>
        <v>Bruce--Grey--Owen Sound</v>
      </c>
      <c r="C125" s="8">
        <f>[1]Main!BO125</f>
        <v>94158.424472998813</v>
      </c>
      <c r="D125" s="9">
        <f>[1]Main!BP125</f>
        <v>64.337871500000006</v>
      </c>
      <c r="E125" s="8">
        <f>[1]Main!BQ125</f>
        <v>60579.526143862538</v>
      </c>
      <c r="F125" s="8">
        <f>[1]Main!BR125</f>
        <v>60337.208039287085</v>
      </c>
      <c r="G125" s="8">
        <f>[1]Main!BS125</f>
        <v>19012</v>
      </c>
      <c r="H125">
        <f>[1]Main!BT125</f>
        <v>31.510000000000005</v>
      </c>
      <c r="I125" s="22">
        <f>[1]Main!BU125</f>
        <v>26120</v>
      </c>
      <c r="J125" s="23">
        <f>[1]Main!BV125</f>
        <v>43.29</v>
      </c>
      <c r="K125" s="8">
        <f>[1]Main!BW125</f>
        <v>8206</v>
      </c>
      <c r="L125" s="13">
        <f>[1]Main!BX125</f>
        <v>13.6</v>
      </c>
      <c r="M125" s="8">
        <f>[1]Main!BY125</f>
        <v>5491</v>
      </c>
      <c r="N125" s="13">
        <f>[1]Main!BZ125</f>
        <v>9.1</v>
      </c>
      <c r="O125" s="8">
        <f>[1]Main!CA125</f>
        <v>0</v>
      </c>
      <c r="P125" s="13">
        <f>[1]Main!CB125</f>
        <v>0</v>
      </c>
      <c r="Q125" s="8">
        <f>[1]Main!CC125</f>
        <v>1267</v>
      </c>
      <c r="R125" s="13">
        <f>[1]Main!CD125</f>
        <v>2.1</v>
      </c>
      <c r="S125" s="14">
        <f t="shared" si="3"/>
        <v>241.20803928708483</v>
      </c>
      <c r="T125" s="15">
        <f t="shared" si="2"/>
        <v>0.3997666566375232</v>
      </c>
    </row>
    <row r="126" spans="1:20" x14ac:dyDescent="0.35">
      <c r="A126" s="21" t="str">
        <f>[1]Main!A126</f>
        <v>Ontario</v>
      </c>
      <c r="B126" s="21" t="str">
        <f>[1]Main!B126</f>
        <v>Burlington</v>
      </c>
      <c r="C126" s="8">
        <f>[1]Main!BO126</f>
        <v>109567.86605120006</v>
      </c>
      <c r="D126" s="9">
        <f>[1]Main!BP126</f>
        <v>68.752294800000001</v>
      </c>
      <c r="E126" s="8">
        <f>[1]Main!BQ126</f>
        <v>75330.422273590186</v>
      </c>
      <c r="F126" s="8">
        <f>[1]Main!BR126</f>
        <v>75029.100584495827</v>
      </c>
      <c r="G126" s="8">
        <f>[1]Main!BS126</f>
        <v>29044</v>
      </c>
      <c r="H126">
        <f>[1]Main!BT126</f>
        <v>38.710000000000008</v>
      </c>
      <c r="I126" s="22">
        <f>[1]Main!BU126</f>
        <v>29554</v>
      </c>
      <c r="J126" s="23">
        <f>[1]Main!BV126</f>
        <v>39.389999999999993</v>
      </c>
      <c r="K126" s="8">
        <f>[1]Main!BW126</f>
        <v>8703</v>
      </c>
      <c r="L126" s="13">
        <f>[1]Main!BX126</f>
        <v>11.6</v>
      </c>
      <c r="M126" s="8">
        <f>[1]Main!BY126</f>
        <v>6152</v>
      </c>
      <c r="N126" s="13">
        <f>[1]Main!BZ126</f>
        <v>8.1999999999999993</v>
      </c>
      <c r="O126" s="8">
        <f>[1]Main!CA126</f>
        <v>0</v>
      </c>
      <c r="P126" s="13">
        <f>[1]Main!CB126</f>
        <v>0</v>
      </c>
      <c r="Q126" s="8">
        <f>[1]Main!CC126</f>
        <v>1576</v>
      </c>
      <c r="R126" s="13">
        <f>[1]Main!CD126</f>
        <v>2.1</v>
      </c>
      <c r="S126" s="14">
        <v>0</v>
      </c>
      <c r="T126" s="15">
        <f t="shared" si="2"/>
        <v>0</v>
      </c>
    </row>
    <row r="127" spans="1:20" x14ac:dyDescent="0.35">
      <c r="A127" s="7" t="str">
        <f>[1]Main!A127</f>
        <v>Ontario</v>
      </c>
      <c r="B127" s="7" t="str">
        <f>[1]Main!B127</f>
        <v>Cambridge</v>
      </c>
      <c r="C127" s="8">
        <f>[1]Main!BO127</f>
        <v>95192.255637391776</v>
      </c>
      <c r="D127" s="9">
        <f>[1]Main!BP127</f>
        <v>60.205219899999996</v>
      </c>
      <c r="E127" s="8">
        <f>[1]Main!BQ127</f>
        <v>57310.706834261859</v>
      </c>
      <c r="F127" s="8">
        <f>[1]Main!BR127</f>
        <v>57081.464006924813</v>
      </c>
      <c r="G127" s="10">
        <f>[1]Main!BS127</f>
        <v>20492</v>
      </c>
      <c r="H127" s="7">
        <f>[1]Main!BT127</f>
        <v>35.900000000000013</v>
      </c>
      <c r="I127" s="11">
        <f>[1]Main!BU127</f>
        <v>20093</v>
      </c>
      <c r="J127" s="12">
        <f>[1]Main!BV127</f>
        <v>35.200000000000003</v>
      </c>
      <c r="K127" s="8">
        <f>[1]Main!BW127</f>
        <v>9361</v>
      </c>
      <c r="L127" s="13">
        <f>[1]Main!BX127</f>
        <v>16.399999999999999</v>
      </c>
      <c r="M127" s="8">
        <f>[1]Main!BY127</f>
        <v>5137</v>
      </c>
      <c r="N127" s="13">
        <f>[1]Main!BZ127</f>
        <v>9</v>
      </c>
      <c r="O127" s="8">
        <f>[1]Main!CA127</f>
        <v>0</v>
      </c>
      <c r="P127" s="13">
        <f>[1]Main!CB127</f>
        <v>0</v>
      </c>
      <c r="Q127" s="8">
        <f>[1]Main!CC127</f>
        <v>1712</v>
      </c>
      <c r="R127" s="13">
        <f>[1]Main!CD127</f>
        <v>3</v>
      </c>
      <c r="S127" s="14">
        <f t="shared" si="3"/>
        <v>286.46400692481257</v>
      </c>
      <c r="T127" s="15">
        <f t="shared" si="2"/>
        <v>0.50185119094012776</v>
      </c>
    </row>
    <row r="128" spans="1:20" x14ac:dyDescent="0.35">
      <c r="A128" s="21" t="str">
        <f>[1]Main!A128</f>
        <v>Ontario</v>
      </c>
      <c r="B128" s="21" t="str">
        <f>[1]Main!B128</f>
        <v>Carleton</v>
      </c>
      <c r="C128" s="8">
        <f>[1]Main!BO128</f>
        <v>84558.726494478877</v>
      </c>
      <c r="D128" s="9">
        <f>[1]Main!BP128</f>
        <v>75.233043899999998</v>
      </c>
      <c r="E128" s="8">
        <f>[1]Main!BQ128</f>
        <v>63616.103824872218</v>
      </c>
      <c r="F128" s="8">
        <f>[1]Main!BR128</f>
        <v>63425.255513397598</v>
      </c>
      <c r="G128" s="8">
        <f>[1]Main!BS128</f>
        <v>23093</v>
      </c>
      <c r="H128">
        <f>[1]Main!BT128</f>
        <v>36.410000000000011</v>
      </c>
      <c r="I128" s="22">
        <f>[1]Main!BU128</f>
        <v>27774</v>
      </c>
      <c r="J128" s="23">
        <f>[1]Main!BV128</f>
        <v>43.79</v>
      </c>
      <c r="K128" s="8">
        <f>[1]Main!BW128</f>
        <v>5455</v>
      </c>
      <c r="L128" s="13">
        <f>[1]Main!BX128</f>
        <v>8.6</v>
      </c>
      <c r="M128" s="8">
        <f>[1]Main!BY128</f>
        <v>5772</v>
      </c>
      <c r="N128" s="13">
        <f>[1]Main!BZ128</f>
        <v>9.1</v>
      </c>
      <c r="O128" s="8">
        <f>[1]Main!CA128</f>
        <v>0</v>
      </c>
      <c r="P128" s="13">
        <f>[1]Main!CB128</f>
        <v>0</v>
      </c>
      <c r="Q128" s="8">
        <f>[1]Main!CC128</f>
        <v>1332</v>
      </c>
      <c r="R128" s="13">
        <f>[1]Main!CD128</f>
        <v>2.1</v>
      </c>
      <c r="S128" s="14">
        <v>0</v>
      </c>
      <c r="T128" s="15">
        <f t="shared" si="2"/>
        <v>0</v>
      </c>
    </row>
    <row r="129" spans="1:20" x14ac:dyDescent="0.35">
      <c r="A129" s="21" t="str">
        <f>[1]Main!A129</f>
        <v>Ontario</v>
      </c>
      <c r="B129" s="21" t="str">
        <f>[1]Main!B129</f>
        <v>Chatham-Kent--Leamington</v>
      </c>
      <c r="C129" s="8">
        <f>[1]Main!BO129</f>
        <v>90907.612476473179</v>
      </c>
      <c r="D129" s="9">
        <f>[1]Main!BP129</f>
        <v>61.520154500000004</v>
      </c>
      <c r="E129" s="8">
        <f>[1]Main!BQ129</f>
        <v>55926.503647787576</v>
      </c>
      <c r="F129" s="8">
        <f>[1]Main!BR129</f>
        <v>55646.871129548636</v>
      </c>
      <c r="G129" s="8">
        <f>[1]Main!BS129</f>
        <v>16611</v>
      </c>
      <c r="H129">
        <f>[1]Main!BT129</f>
        <v>29.850000000000012</v>
      </c>
      <c r="I129" s="22">
        <f>[1]Main!BU129</f>
        <v>21313</v>
      </c>
      <c r="J129" s="23">
        <f>[1]Main!BV129</f>
        <v>38.299999999999997</v>
      </c>
      <c r="K129" s="8">
        <f>[1]Main!BW129</f>
        <v>11630</v>
      </c>
      <c r="L129" s="13">
        <f>[1]Main!BX129</f>
        <v>20.9</v>
      </c>
      <c r="M129" s="8">
        <f>[1]Main!BY129</f>
        <v>4730</v>
      </c>
      <c r="N129" s="13">
        <f>[1]Main!BZ129</f>
        <v>8.5</v>
      </c>
      <c r="O129" s="8">
        <f>[1]Main!CA129</f>
        <v>0</v>
      </c>
      <c r="P129" s="13">
        <f>[1]Main!CB129</f>
        <v>0</v>
      </c>
      <c r="Q129" s="8">
        <f>[1]Main!CC129</f>
        <v>1169</v>
      </c>
      <c r="R129" s="13">
        <f>[1]Main!CD129</f>
        <v>2.1</v>
      </c>
      <c r="S129" s="14">
        <f t="shared" si="3"/>
        <v>193.87112954863551</v>
      </c>
      <c r="T129" s="15">
        <f t="shared" si="2"/>
        <v>0.34839538254953101</v>
      </c>
    </row>
    <row r="130" spans="1:20" x14ac:dyDescent="0.35">
      <c r="A130" s="17" t="str">
        <f>[1]Main!A130</f>
        <v>Ontario</v>
      </c>
      <c r="B130" s="17" t="str">
        <f>[1]Main!B130</f>
        <v>Davenport</v>
      </c>
      <c r="C130" s="8">
        <f>[1]Main!BO130</f>
        <v>84818.609080456386</v>
      </c>
      <c r="D130" s="9">
        <f>[1]Main!BP130</f>
        <v>62.929013000000005</v>
      </c>
      <c r="E130" s="8">
        <f>[1]Main!BQ130</f>
        <v>53375.513534659578</v>
      </c>
      <c r="F130" s="8">
        <f>[1]Main!BR130</f>
        <v>53055.260453451629</v>
      </c>
      <c r="G130" s="11">
        <f>[1]Main!BS130</f>
        <v>19418</v>
      </c>
      <c r="H130" s="18">
        <f>[1]Main!BT130</f>
        <v>36.600000000000009</v>
      </c>
      <c r="I130" s="11">
        <f>[1]Main!BU130</f>
        <v>3820</v>
      </c>
      <c r="J130" s="12">
        <f>[1]Main!BV130</f>
        <v>7.1999999999999975</v>
      </c>
      <c r="K130" s="19">
        <f>[1]Main!BW130</f>
        <v>23291</v>
      </c>
      <c r="L130" s="20">
        <f>[1]Main!BX130</f>
        <v>43.9</v>
      </c>
      <c r="M130" s="11">
        <f>[1]Main!BY130</f>
        <v>4722</v>
      </c>
      <c r="N130" s="12">
        <f>[1]Main!BZ130</f>
        <v>8.9</v>
      </c>
      <c r="O130" s="8">
        <f>[1]Main!CA130</f>
        <v>0</v>
      </c>
      <c r="P130" s="13">
        <f>[1]Main!CB130</f>
        <v>0</v>
      </c>
      <c r="Q130" s="8">
        <f>[1]Main!CC130</f>
        <v>1220</v>
      </c>
      <c r="R130" s="13">
        <f>[1]Main!CD130</f>
        <v>2.3000000000000003</v>
      </c>
      <c r="S130" s="14">
        <f t="shared" si="3"/>
        <v>584.26045345162856</v>
      </c>
      <c r="T130" s="15">
        <f t="shared" si="2"/>
        <v>1.1012300165112434</v>
      </c>
    </row>
    <row r="131" spans="1:20" x14ac:dyDescent="0.35">
      <c r="A131" s="7" t="str">
        <f>[1]Main!A131</f>
        <v>Ontario</v>
      </c>
      <c r="B131" s="7" t="str">
        <f>[1]Main!B131</f>
        <v>Don Valley East</v>
      </c>
      <c r="C131" s="8">
        <f>[1]Main!BO131</f>
        <v>72433.152154002149</v>
      </c>
      <c r="D131" s="9">
        <f>[1]Main!BP131</f>
        <v>61.801926199999997</v>
      </c>
      <c r="E131" s="8">
        <f>[1]Main!BQ131</f>
        <v>44765.08323855012</v>
      </c>
      <c r="F131" s="8">
        <f>[1]Main!BR131</f>
        <v>44496.492739118825</v>
      </c>
      <c r="G131" s="10">
        <f>[1]Main!BS131</f>
        <v>22475</v>
      </c>
      <c r="H131" s="7">
        <f>[1]Main!BT131</f>
        <v>50.510000000000005</v>
      </c>
      <c r="I131" s="11">
        <f>[1]Main!BU131</f>
        <v>11609</v>
      </c>
      <c r="J131" s="12">
        <f>[1]Main!BV131</f>
        <v>26.089999999999996</v>
      </c>
      <c r="K131" s="8">
        <f>[1]Main!BW131</f>
        <v>5740</v>
      </c>
      <c r="L131" s="13">
        <f>[1]Main!BX131</f>
        <v>12.9</v>
      </c>
      <c r="M131" s="8">
        <f>[1]Main!BY131</f>
        <v>3738</v>
      </c>
      <c r="N131" s="13">
        <f>[1]Main!BZ131</f>
        <v>8.4</v>
      </c>
      <c r="O131" s="8">
        <f>[1]Main!CA131</f>
        <v>0</v>
      </c>
      <c r="P131" s="13">
        <f>[1]Main!CB131</f>
        <v>0</v>
      </c>
      <c r="Q131" s="8">
        <f>[1]Main!CC131</f>
        <v>934</v>
      </c>
      <c r="R131" s="13">
        <f>[1]Main!CD131</f>
        <v>2.1</v>
      </c>
      <c r="S131" s="14">
        <v>0</v>
      </c>
      <c r="T131" s="15">
        <f t="shared" ref="T131:T194" si="4">(S131/F131)*100</f>
        <v>0</v>
      </c>
    </row>
    <row r="132" spans="1:20" x14ac:dyDescent="0.35">
      <c r="A132" s="7" t="str">
        <f>[1]Main!A132</f>
        <v>Ontario</v>
      </c>
      <c r="B132" s="7" t="str">
        <f>[1]Main!B132</f>
        <v>Don Valley North</v>
      </c>
      <c r="C132" s="8">
        <f>[1]Main!BO132</f>
        <v>82965.235901511551</v>
      </c>
      <c r="D132" s="9">
        <f>[1]Main!BP132</f>
        <v>59.265980900000002</v>
      </c>
      <c r="E132" s="8">
        <f>[1]Main!BQ132</f>
        <v>49170.160863029785</v>
      </c>
      <c r="F132" s="8">
        <f>[1]Main!BR132</f>
        <v>48875.139897851608</v>
      </c>
      <c r="G132" s="10">
        <f>[1]Main!BS132</f>
        <v>21559</v>
      </c>
      <c r="H132" s="7">
        <f>[1]Main!BT132</f>
        <v>44.110000000000007</v>
      </c>
      <c r="I132" s="11">
        <f>[1]Main!BU132</f>
        <v>17004</v>
      </c>
      <c r="J132" s="12">
        <f>[1]Main!BV132</f>
        <v>34.789999999999992</v>
      </c>
      <c r="K132" s="8">
        <f>[1]Main!BW132</f>
        <v>5376</v>
      </c>
      <c r="L132" s="13">
        <f>[1]Main!BX132</f>
        <v>11</v>
      </c>
      <c r="M132" s="8">
        <f>[1]Main!BY132</f>
        <v>3910</v>
      </c>
      <c r="N132" s="13">
        <f>[1]Main!BZ132</f>
        <v>8</v>
      </c>
      <c r="O132" s="8">
        <f>[1]Main!CA132</f>
        <v>0</v>
      </c>
      <c r="P132" s="13">
        <f>[1]Main!CB132</f>
        <v>0</v>
      </c>
      <c r="Q132" s="8">
        <f>[1]Main!CC132</f>
        <v>1026</v>
      </c>
      <c r="R132" s="13">
        <f>[1]Main!CD132</f>
        <v>2.1</v>
      </c>
      <c r="S132" s="14">
        <v>0</v>
      </c>
      <c r="T132" s="15">
        <f t="shared" si="4"/>
        <v>0</v>
      </c>
    </row>
    <row r="133" spans="1:20" x14ac:dyDescent="0.35">
      <c r="A133" s="7" t="str">
        <f>[1]Main!A133</f>
        <v>Ontario</v>
      </c>
      <c r="B133" s="7" t="str">
        <f>[1]Main!B133</f>
        <v>Don Valley West</v>
      </c>
      <c r="C133" s="8">
        <f>[1]Main!BO133</f>
        <v>80970.523070543859</v>
      </c>
      <c r="D133" s="9">
        <f>[1]Main!BP133</f>
        <v>67.813055800000001</v>
      </c>
      <c r="E133" s="8">
        <f>[1]Main!BQ133</f>
        <v>54908.585991379783</v>
      </c>
      <c r="F133" s="8">
        <f>[1]Main!BR133</f>
        <v>54688.951647414266</v>
      </c>
      <c r="G133" s="10">
        <f>[1]Main!BS133</f>
        <v>24047</v>
      </c>
      <c r="H133" s="7">
        <f>[1]Main!BT133</f>
        <v>43.970000000000006</v>
      </c>
      <c r="I133" s="11">
        <f>[1]Main!BU133</f>
        <v>18704</v>
      </c>
      <c r="J133" s="12">
        <f>[1]Main!BV133</f>
        <v>34.200000000000003</v>
      </c>
      <c r="K133" s="8">
        <f>[1]Main!BW133</f>
        <v>6289</v>
      </c>
      <c r="L133" s="13">
        <f>[1]Main!BX133</f>
        <v>11.5</v>
      </c>
      <c r="M133" s="8">
        <f>[1]Main!BY133</f>
        <v>4102</v>
      </c>
      <c r="N133" s="13">
        <f>[1]Main!BZ133</f>
        <v>7.5</v>
      </c>
      <c r="O133" s="8">
        <f>[1]Main!CA133</f>
        <v>0</v>
      </c>
      <c r="P133" s="13">
        <f>[1]Main!CB133</f>
        <v>0</v>
      </c>
      <c r="Q133" s="8">
        <f>[1]Main!CC133</f>
        <v>1218</v>
      </c>
      <c r="R133" s="13">
        <f>[1]Main!CD133</f>
        <v>2.2270000000000003</v>
      </c>
      <c r="S133" s="14">
        <f t="shared" ref="S133:S196" si="5">F133-G133-I133-K133-M133-O133-Q133</f>
        <v>328.95164741426561</v>
      </c>
      <c r="T133" s="15">
        <f t="shared" si="4"/>
        <v>0.60149561749702818</v>
      </c>
    </row>
    <row r="134" spans="1:20" x14ac:dyDescent="0.35">
      <c r="A134" s="21" t="str">
        <f>[1]Main!A134</f>
        <v>Ontario</v>
      </c>
      <c r="B134" s="21" t="str">
        <f>[1]Main!B134</f>
        <v>Dufferin--Caledon</v>
      </c>
      <c r="C134" s="8">
        <f>[1]Main!BO134</f>
        <v>105546.5249839692</v>
      </c>
      <c r="D134" s="9">
        <f>[1]Main!BP134</f>
        <v>61.520154500000004</v>
      </c>
      <c r="E134" s="8">
        <f>[1]Main!BQ134</f>
        <v>64932.385239518953</v>
      </c>
      <c r="F134" s="8">
        <f>[1]Main!BR134</f>
        <v>64672.655698560877</v>
      </c>
      <c r="G134" s="8">
        <f>[1]Main!BS134</f>
        <v>20572</v>
      </c>
      <c r="H134">
        <f>[1]Main!BT134</f>
        <v>31.810000000000009</v>
      </c>
      <c r="I134" s="22">
        <f>[1]Main!BU134</f>
        <v>27609</v>
      </c>
      <c r="J134" s="23">
        <f>[1]Main!BV134</f>
        <v>42.689999999999991</v>
      </c>
      <c r="K134" s="8">
        <f>[1]Main!BW134</f>
        <v>6338</v>
      </c>
      <c r="L134" s="13">
        <f>[1]Main!BX134</f>
        <v>9.8000000000000007</v>
      </c>
      <c r="M134" s="8">
        <f>[1]Main!BY134</f>
        <v>8472</v>
      </c>
      <c r="N134" s="13">
        <f>[1]Main!BZ134</f>
        <v>13.1</v>
      </c>
      <c r="O134" s="8">
        <f>[1]Main!CA134</f>
        <v>0</v>
      </c>
      <c r="P134" s="13">
        <f>[1]Main!CB134</f>
        <v>0</v>
      </c>
      <c r="Q134" s="8">
        <f>[1]Main!CC134</f>
        <v>1358</v>
      </c>
      <c r="R134" s="13">
        <f>[1]Main!CD134</f>
        <v>2.1</v>
      </c>
      <c r="S134" s="14">
        <f t="shared" si="5"/>
        <v>323.65569856087677</v>
      </c>
      <c r="T134" s="15">
        <f t="shared" si="4"/>
        <v>0.50045215410580224</v>
      </c>
    </row>
    <row r="135" spans="1:20" x14ac:dyDescent="0.35">
      <c r="A135" s="21" t="str">
        <f>[1]Main!A135</f>
        <v>Ontario</v>
      </c>
      <c r="B135" s="21" t="str">
        <f>[1]Main!B135</f>
        <v>Durham</v>
      </c>
      <c r="C135" s="8">
        <f>[1]Main!BO135</f>
        <v>107223.22359788547</v>
      </c>
      <c r="D135" s="9">
        <f>[1]Main!BP135</f>
        <v>64.337871500000006</v>
      </c>
      <c r="E135" s="8">
        <f>[1]Main!BQ135</f>
        <v>68985.13981656525</v>
      </c>
      <c r="F135" s="8">
        <f>[1]Main!BR135</f>
        <v>68709.199257298984</v>
      </c>
      <c r="G135" s="8">
        <f>[1]Main!BS135</f>
        <v>19589</v>
      </c>
      <c r="H135">
        <f>[1]Main!BT135</f>
        <v>28.510000000000005</v>
      </c>
      <c r="I135" s="22">
        <f>[1]Main!BU135</f>
        <v>29250</v>
      </c>
      <c r="J135" s="23">
        <f>[1]Main!BV135</f>
        <v>42.57</v>
      </c>
      <c r="K135" s="8">
        <f>[1]Main!BW135</f>
        <v>12711</v>
      </c>
      <c r="L135" s="13">
        <f>[1]Main!BX135</f>
        <v>18.5</v>
      </c>
      <c r="M135" s="8">
        <f>[1]Main!BY135</f>
        <v>5703</v>
      </c>
      <c r="N135" s="13">
        <f>[1]Main!BZ135</f>
        <v>8.3000000000000007</v>
      </c>
      <c r="O135" s="8">
        <f>[1]Main!CA135</f>
        <v>0</v>
      </c>
      <c r="P135" s="13">
        <f>[1]Main!CB135</f>
        <v>0</v>
      </c>
      <c r="Q135" s="8">
        <f>[1]Main!CC135</f>
        <v>1457</v>
      </c>
      <c r="R135" s="13">
        <f>[1]Main!CD135</f>
        <v>2.1204000000000001</v>
      </c>
      <c r="S135" s="14">
        <v>0</v>
      </c>
      <c r="T135" s="15">
        <f t="shared" si="4"/>
        <v>0</v>
      </c>
    </row>
    <row r="136" spans="1:20" x14ac:dyDescent="0.35">
      <c r="A136" s="7" t="str">
        <f>[1]Main!A136</f>
        <v>Ontario</v>
      </c>
      <c r="B136" s="7" t="str">
        <f>[1]Main!B136</f>
        <v>Eglinton--Lawrence</v>
      </c>
      <c r="C136" s="8">
        <f>[1]Main!BO136</f>
        <v>89517.012674312849</v>
      </c>
      <c r="D136" s="9">
        <f>[1]Main!BP136</f>
        <v>67.155588500000007</v>
      </c>
      <c r="E136" s="8">
        <f>[1]Main!BQ136</f>
        <v>60115.676669054388</v>
      </c>
      <c r="F136" s="8">
        <f>[1]Main!BR136</f>
        <v>59754.982609040067</v>
      </c>
      <c r="G136" s="10">
        <f>[1]Main!BS136</f>
        <v>24864</v>
      </c>
      <c r="H136" s="7">
        <f>[1]Main!BT136</f>
        <v>41.610000000000007</v>
      </c>
      <c r="I136" s="11">
        <f>[1]Main!BU136</f>
        <v>21667</v>
      </c>
      <c r="J136" s="12">
        <f>[1]Main!BV136</f>
        <v>36.260000000000005</v>
      </c>
      <c r="K136" s="8">
        <f>[1]Main!BW136</f>
        <v>7649</v>
      </c>
      <c r="L136" s="13">
        <f>[1]Main!BX136</f>
        <v>12.8</v>
      </c>
      <c r="M136" s="8">
        <f>[1]Main!BY136</f>
        <v>4302</v>
      </c>
      <c r="N136" s="13">
        <f>[1]Main!BZ136</f>
        <v>7.1999999999999993</v>
      </c>
      <c r="O136" s="8">
        <f>[1]Main!CA136</f>
        <v>0</v>
      </c>
      <c r="P136" s="13">
        <f>[1]Main!CB136</f>
        <v>0</v>
      </c>
      <c r="Q136" s="8">
        <f>[1]Main!CC136</f>
        <v>1271</v>
      </c>
      <c r="R136" s="13">
        <f>[1]Main!CD136</f>
        <v>2.1270000000000002</v>
      </c>
      <c r="S136" s="14">
        <v>0</v>
      </c>
      <c r="T136" s="15">
        <f t="shared" si="4"/>
        <v>0</v>
      </c>
    </row>
    <row r="137" spans="1:20" x14ac:dyDescent="0.35">
      <c r="A137" s="21" t="str">
        <f>[1]Main!A137</f>
        <v>Ontario</v>
      </c>
      <c r="B137" s="21" t="str">
        <f>[1]Main!B137</f>
        <v>Elgin--Middlesex--London</v>
      </c>
      <c r="C137" s="8">
        <f>[1]Main!BO137</f>
        <v>95114.746795959887</v>
      </c>
      <c r="D137" s="9">
        <f>[1]Main!BP137</f>
        <v>64.337871500000006</v>
      </c>
      <c r="E137" s="8">
        <f>[1]Main!BQ137</f>
        <v>61194.803571135046</v>
      </c>
      <c r="F137" s="8">
        <f>[1]Main!BR137</f>
        <v>60950.024356850503</v>
      </c>
      <c r="G137" s="8">
        <f>[1]Main!BS137</f>
        <v>14451</v>
      </c>
      <c r="H137">
        <f>[1]Main!BT137</f>
        <v>23.710000000000008</v>
      </c>
      <c r="I137" s="22">
        <f>[1]Main!BU137</f>
        <v>28195</v>
      </c>
      <c r="J137" s="23">
        <f>[1]Main!BV137</f>
        <v>46.26</v>
      </c>
      <c r="K137" s="8">
        <f>[1]Main!BW137</f>
        <v>10910</v>
      </c>
      <c r="L137" s="13">
        <f>[1]Main!BX137</f>
        <v>17.899999999999999</v>
      </c>
      <c r="M137" s="8">
        <f>[1]Main!BY137</f>
        <v>5425</v>
      </c>
      <c r="N137" s="13">
        <f>[1]Main!BZ137</f>
        <v>8.9</v>
      </c>
      <c r="O137" s="8">
        <f>[1]Main!CA137</f>
        <v>0</v>
      </c>
      <c r="P137" s="13">
        <f>[1]Main!CB137</f>
        <v>0</v>
      </c>
      <c r="Q137" s="8">
        <f>[1]Main!CC137</f>
        <v>1299</v>
      </c>
      <c r="R137" s="13">
        <f>[1]Main!CD137</f>
        <v>2.1306000000000003</v>
      </c>
      <c r="S137" s="14">
        <f t="shared" si="5"/>
        <v>670.02435685050295</v>
      </c>
      <c r="T137" s="15">
        <f t="shared" si="4"/>
        <v>1.0993012126256769</v>
      </c>
    </row>
    <row r="138" spans="1:20" x14ac:dyDescent="0.35">
      <c r="A138" s="17" t="str">
        <f>[1]Main!A138</f>
        <v>Ontario</v>
      </c>
      <c r="B138" s="17" t="str">
        <f>[1]Main!B138</f>
        <v>Essex</v>
      </c>
      <c r="C138" s="8">
        <f>[1]Main!BO138</f>
        <v>105422.2828704975</v>
      </c>
      <c r="D138" s="9">
        <f>[1]Main!BP138</f>
        <v>61.708002300000004</v>
      </c>
      <c r="E138" s="8">
        <f>[1]Main!BQ138</f>
        <v>65053.984738439111</v>
      </c>
      <c r="F138" s="8">
        <f>[1]Main!BR138</f>
        <v>64793.768799485355</v>
      </c>
      <c r="G138" s="11">
        <f>[1]Main!BS138</f>
        <v>8818</v>
      </c>
      <c r="H138" s="18">
        <f>[1]Main!BT138</f>
        <v>13.610000000000007</v>
      </c>
      <c r="I138" s="11">
        <f>[1]Main!BU138</f>
        <v>23190</v>
      </c>
      <c r="J138" s="12">
        <f>[1]Main!BV138</f>
        <v>35.79</v>
      </c>
      <c r="K138" s="19">
        <f>[1]Main!BW138</f>
        <v>26436</v>
      </c>
      <c r="L138" s="20">
        <f>[1]Main!BX138</f>
        <v>40.799999999999997</v>
      </c>
      <c r="M138" s="11">
        <f>[1]Main!BY138</f>
        <v>4989</v>
      </c>
      <c r="N138" s="12">
        <f>[1]Main!BZ138</f>
        <v>7.6999999999999993</v>
      </c>
      <c r="O138" s="8">
        <f>[1]Main!CA138</f>
        <v>0</v>
      </c>
      <c r="P138" s="13">
        <f>[1]Main!CB138</f>
        <v>0</v>
      </c>
      <c r="Q138" s="8">
        <f>[1]Main!CC138</f>
        <v>1361</v>
      </c>
      <c r="R138" s="13">
        <f>[1]Main!CD138</f>
        <v>2.1</v>
      </c>
      <c r="S138" s="14">
        <v>0</v>
      </c>
      <c r="T138" s="15">
        <f t="shared" si="4"/>
        <v>0</v>
      </c>
    </row>
    <row r="139" spans="1:20" x14ac:dyDescent="0.35">
      <c r="A139" s="7" t="str">
        <f>[1]Main!A139</f>
        <v>Ontario</v>
      </c>
      <c r="B139" s="7" t="str">
        <f>[1]Main!B139</f>
        <v>Etobicoke Centre</v>
      </c>
      <c r="C139" s="8">
        <f>[1]Main!BO139</f>
        <v>100807.08729758997</v>
      </c>
      <c r="D139" s="9">
        <f>[1]Main!BP139</f>
        <v>65.9345778</v>
      </c>
      <c r="E139" s="8">
        <f>[1]Main!BQ139</f>
        <v>66466.727402143384</v>
      </c>
      <c r="F139" s="8">
        <f>[1]Main!BR139</f>
        <v>66134.393765132671</v>
      </c>
      <c r="G139" s="10">
        <f>[1]Main!BS139</f>
        <v>29959</v>
      </c>
      <c r="H139" s="7">
        <f>[1]Main!BT139</f>
        <v>45.300000000000004</v>
      </c>
      <c r="I139" s="11">
        <f>[1]Main!BU139</f>
        <v>22420</v>
      </c>
      <c r="J139" s="12">
        <f>[1]Main!BV139</f>
        <v>33.899999999999991</v>
      </c>
      <c r="K139" s="8">
        <f>[1]Main!BW139</f>
        <v>6878</v>
      </c>
      <c r="L139" s="13">
        <f>[1]Main!BX139</f>
        <v>10.4</v>
      </c>
      <c r="M139" s="8">
        <f>[1]Main!BY139</f>
        <v>4762</v>
      </c>
      <c r="N139" s="13">
        <f>[1]Main!BZ139</f>
        <v>7.1999999999999993</v>
      </c>
      <c r="O139" s="8">
        <f>[1]Main!CA139</f>
        <v>0</v>
      </c>
      <c r="P139" s="13">
        <f>[1]Main!CB139</f>
        <v>0</v>
      </c>
      <c r="Q139" s="8">
        <f>[1]Main!CC139</f>
        <v>1389</v>
      </c>
      <c r="R139" s="13">
        <f>[1]Main!CD139</f>
        <v>2.1</v>
      </c>
      <c r="S139" s="14">
        <f t="shared" si="5"/>
        <v>726.39376513267052</v>
      </c>
      <c r="T139" s="15">
        <f t="shared" si="4"/>
        <v>1.098360057116966</v>
      </c>
    </row>
    <row r="140" spans="1:20" x14ac:dyDescent="0.35">
      <c r="A140" s="7" t="str">
        <f>[1]Main!A140</f>
        <v>Ontario</v>
      </c>
      <c r="B140" s="7" t="str">
        <f>[1]Main!B140</f>
        <v>Etobicoke North</v>
      </c>
      <c r="C140" s="8">
        <f>[1]Main!BO140</f>
        <v>79722.402756309792</v>
      </c>
      <c r="D140" s="9">
        <f>[1]Main!BP140</f>
        <v>56.823959500000001</v>
      </c>
      <c r="E140" s="8">
        <f>[1]Main!BQ140</f>
        <v>45301.425854672358</v>
      </c>
      <c r="F140" s="8">
        <f>[1]Main!BR140</f>
        <v>45029.617299544327</v>
      </c>
      <c r="G140" s="10">
        <f>[1]Main!BS140</f>
        <v>24816</v>
      </c>
      <c r="H140" s="7">
        <f>[1]Main!BT140</f>
        <v>55.110000000000007</v>
      </c>
      <c r="I140" s="11">
        <f>[1]Main!BU140</f>
        <v>8826</v>
      </c>
      <c r="J140" s="12">
        <f>[1]Main!BV140</f>
        <v>19.599999999999998</v>
      </c>
      <c r="K140" s="8">
        <f>[1]Main!BW140</f>
        <v>6709</v>
      </c>
      <c r="L140" s="13">
        <f>[1]Main!BX140</f>
        <v>14.9</v>
      </c>
      <c r="M140" s="8">
        <f>[1]Main!BY140</f>
        <v>3152</v>
      </c>
      <c r="N140" s="13">
        <f>[1]Main!BZ140</f>
        <v>7</v>
      </c>
      <c r="O140" s="8">
        <f>[1]Main!CA140</f>
        <v>0</v>
      </c>
      <c r="P140" s="13">
        <f>[1]Main!CB140</f>
        <v>0</v>
      </c>
      <c r="Q140" s="8">
        <f>[1]Main!CC140</f>
        <v>1436</v>
      </c>
      <c r="R140" s="13">
        <f>[1]Main!CD140</f>
        <v>3.1899999999999995</v>
      </c>
      <c r="S140" s="14">
        <f t="shared" si="5"/>
        <v>90.61729954432667</v>
      </c>
      <c r="T140" s="15">
        <f t="shared" si="4"/>
        <v>0.20123932864346966</v>
      </c>
    </row>
    <row r="141" spans="1:20" x14ac:dyDescent="0.35">
      <c r="A141" s="7" t="str">
        <f>[1]Main!A141</f>
        <v>Ontario</v>
      </c>
      <c r="B141" s="7" t="str">
        <f>[1]Main!B141</f>
        <v>Etobicoke--Lakeshore</v>
      </c>
      <c r="C141" s="8">
        <f>[1]Main!BO141</f>
        <v>107007.79461214096</v>
      </c>
      <c r="D141" s="9">
        <f>[1]Main!BP141</f>
        <v>64.807490999999999</v>
      </c>
      <c r="E141" s="8">
        <f>[1]Main!BQ141</f>
        <v>69349.06686256174</v>
      </c>
      <c r="F141" s="8">
        <f>[1]Main!BR141</f>
        <v>69002.321528248925</v>
      </c>
      <c r="G141" s="10">
        <f>[1]Main!BS141</f>
        <v>32024</v>
      </c>
      <c r="H141" s="7">
        <f>[1]Main!BT141</f>
        <v>46.410000000000011</v>
      </c>
      <c r="I141" s="11">
        <f>[1]Main!BU141</f>
        <v>20487</v>
      </c>
      <c r="J141" s="12">
        <f>[1]Main!BV141</f>
        <v>29.689999999999998</v>
      </c>
      <c r="K141" s="8">
        <f>[1]Main!BW141</f>
        <v>9246</v>
      </c>
      <c r="L141" s="13">
        <f>[1]Main!BX141</f>
        <v>13.4</v>
      </c>
      <c r="M141" s="8">
        <f>[1]Main!BY141</f>
        <v>5589</v>
      </c>
      <c r="N141" s="13">
        <f>[1]Main!BZ141</f>
        <v>8.1</v>
      </c>
      <c r="O141" s="8">
        <f>[1]Main!CA141</f>
        <v>0</v>
      </c>
      <c r="P141" s="13">
        <f>[1]Main!CB141</f>
        <v>0</v>
      </c>
      <c r="Q141" s="8">
        <f>[1]Main!CC141</f>
        <v>1449</v>
      </c>
      <c r="R141" s="13">
        <f>[1]Main!CD141</f>
        <v>2.1</v>
      </c>
      <c r="S141" s="14">
        <f t="shared" si="5"/>
        <v>207.32152824892546</v>
      </c>
      <c r="T141" s="15">
        <f t="shared" si="4"/>
        <v>0.30045587403033952</v>
      </c>
    </row>
    <row r="142" spans="1:20" x14ac:dyDescent="0.35">
      <c r="A142" s="21" t="str">
        <f>[1]Main!A142</f>
        <v>Ontario</v>
      </c>
      <c r="B142" s="21" t="str">
        <f>[1]Main!B142</f>
        <v>Flamborough--Glanbrook</v>
      </c>
      <c r="C142" s="8">
        <f>[1]Main!BO142</f>
        <v>90499.55122305236</v>
      </c>
      <c r="D142" s="9">
        <f>[1]Main!BP142</f>
        <v>65.9345778</v>
      </c>
      <c r="E142" s="8">
        <f>[1]Main!BQ142</f>
        <v>59670.497009814317</v>
      </c>
      <c r="F142" s="8">
        <f>[1]Main!BR142</f>
        <v>59431.815021775059</v>
      </c>
      <c r="G142" s="8">
        <f>[1]Main!BS142</f>
        <v>19078</v>
      </c>
      <c r="H142">
        <f>[1]Main!BT142</f>
        <v>32.100000000000009</v>
      </c>
      <c r="I142" s="22">
        <f>[1]Main!BU142</f>
        <v>23832</v>
      </c>
      <c r="J142" s="23">
        <f>[1]Main!BV142</f>
        <v>40.099999999999994</v>
      </c>
      <c r="K142" s="8">
        <f>[1]Main!BW142</f>
        <v>9806</v>
      </c>
      <c r="L142" s="13">
        <f>[1]Main!BX142</f>
        <v>16.5</v>
      </c>
      <c r="M142" s="8">
        <f>[1]Main!BY142</f>
        <v>5468</v>
      </c>
      <c r="N142" s="13">
        <f>[1]Main!BZ142</f>
        <v>9.1999999999999993</v>
      </c>
      <c r="O142" s="8">
        <f>[1]Main!CA142</f>
        <v>0</v>
      </c>
      <c r="P142" s="13">
        <f>[1]Main!CB142</f>
        <v>0</v>
      </c>
      <c r="Q142" s="8">
        <f>[1]Main!CC142</f>
        <v>1248</v>
      </c>
      <c r="R142" s="13">
        <f>[1]Main!CD142</f>
        <v>2.1</v>
      </c>
      <c r="S142" s="14">
        <v>0</v>
      </c>
      <c r="T142" s="15">
        <f t="shared" si="4"/>
        <v>0</v>
      </c>
    </row>
    <row r="143" spans="1:20" x14ac:dyDescent="0.35">
      <c r="A143" s="7" t="str">
        <f>[1]Main!A143</f>
        <v>Ontario</v>
      </c>
      <c r="B143" s="7" t="str">
        <f>[1]Main!B143</f>
        <v>Glengarry--Prescott--Russell</v>
      </c>
      <c r="C143" s="8">
        <f>[1]Main!BO143</f>
        <v>98037.286052303403</v>
      </c>
      <c r="D143" s="9">
        <f>[1]Main!BP143</f>
        <v>70.536848899999995</v>
      </c>
      <c r="E143" s="8">
        <f>[1]Main!BQ143</f>
        <v>69152.412328374019</v>
      </c>
      <c r="F143" s="8">
        <f>[1]Main!BR143</f>
        <v>68737.497854403788</v>
      </c>
      <c r="G143" s="10">
        <f>[1]Main!BS143</f>
        <v>31221</v>
      </c>
      <c r="H143" s="7">
        <f>[1]Main!BT143</f>
        <v>45.42</v>
      </c>
      <c r="I143" s="11">
        <f>[1]Main!BU143</f>
        <v>26464</v>
      </c>
      <c r="J143" s="12">
        <f>[1]Main!BV143</f>
        <v>38.5</v>
      </c>
      <c r="K143" s="8">
        <f>[1]Main!BW143</f>
        <v>7149</v>
      </c>
      <c r="L143" s="13">
        <f>[1]Main!BX143</f>
        <v>10.4</v>
      </c>
      <c r="M143" s="8">
        <f>[1]Main!BY143</f>
        <v>1890</v>
      </c>
      <c r="N143" s="13">
        <f>[1]Main!BZ143</f>
        <v>2.75</v>
      </c>
      <c r="O143" s="8">
        <f>[1]Main!CA143</f>
        <v>0</v>
      </c>
      <c r="P143" s="13">
        <f>[1]Main!CB143</f>
        <v>0</v>
      </c>
      <c r="Q143" s="8">
        <f>[1]Main!CC143</f>
        <v>1462</v>
      </c>
      <c r="R143" s="13">
        <f>[1]Main!CD143</f>
        <v>2.1270000000000002</v>
      </c>
      <c r="S143" s="14">
        <f t="shared" si="5"/>
        <v>551.49785440378764</v>
      </c>
      <c r="T143" s="15">
        <f t="shared" si="4"/>
        <v>0.80232459955400448</v>
      </c>
    </row>
    <row r="144" spans="1:20" x14ac:dyDescent="0.35">
      <c r="A144" s="7" t="str">
        <f>[1]Main!A144</f>
        <v>Ontario</v>
      </c>
      <c r="B144" s="7" t="str">
        <f>[1]Main!B144</f>
        <v>Guelph</v>
      </c>
      <c r="C144" s="8">
        <f>[1]Main!BO144</f>
        <v>112220.26419843538</v>
      </c>
      <c r="D144" s="9">
        <f>[1]Main!BP144</f>
        <v>66.967740700000007</v>
      </c>
      <c r="E144" s="8">
        <f>[1]Main!BQ144</f>
        <v>75151.375541263158</v>
      </c>
      <c r="F144" s="8">
        <f>[1]Main!BR144</f>
        <v>74850.770039098104</v>
      </c>
      <c r="G144" s="10">
        <f>[1]Main!BS144</f>
        <v>31295</v>
      </c>
      <c r="H144" s="7">
        <f>[1]Main!BT144</f>
        <v>41.810000000000009</v>
      </c>
      <c r="I144" s="11">
        <f>[1]Main!BU144</f>
        <v>17141</v>
      </c>
      <c r="J144" s="12">
        <f>[1]Main!BV144</f>
        <v>22.9</v>
      </c>
      <c r="K144" s="8">
        <f>[1]Main!BW144</f>
        <v>10853</v>
      </c>
      <c r="L144" s="13">
        <f>[1]Main!BX144</f>
        <v>14.5</v>
      </c>
      <c r="M144" s="8">
        <f>[1]Main!BY144</f>
        <v>12994</v>
      </c>
      <c r="N144" s="13">
        <f>[1]Main!BZ144</f>
        <v>17.360000000000003</v>
      </c>
      <c r="O144" s="8">
        <f>[1]Main!CA144</f>
        <v>0</v>
      </c>
      <c r="P144" s="13">
        <f>[1]Main!CB144</f>
        <v>0</v>
      </c>
      <c r="Q144" s="8">
        <f>[1]Main!CC144</f>
        <v>1595</v>
      </c>
      <c r="R144" s="13">
        <f>[1]Main!CD144</f>
        <v>2.1315</v>
      </c>
      <c r="S144" s="14">
        <f t="shared" si="5"/>
        <v>972.77003909810446</v>
      </c>
      <c r="T144" s="15">
        <f t="shared" si="4"/>
        <v>1.2996126006318713</v>
      </c>
    </row>
    <row r="145" spans="1:20" x14ac:dyDescent="0.35">
      <c r="A145" s="21" t="str">
        <f>[1]Main!A145</f>
        <v>Ontario</v>
      </c>
      <c r="B145" s="21" t="str">
        <f>[1]Main!B145</f>
        <v>Haldimand--Norfolk</v>
      </c>
      <c r="C145" s="8">
        <f>[1]Main!BO145</f>
        <v>94857.143881789205</v>
      </c>
      <c r="D145" s="9">
        <f>[1]Main!BP145</f>
        <v>63.586480300000005</v>
      </c>
      <c r="E145" s="8">
        <f>[1]Main!BQ145</f>
        <v>60316.319107536554</v>
      </c>
      <c r="F145" s="8">
        <f>[1]Main!BR145</f>
        <v>59954.421192891343</v>
      </c>
      <c r="G145" s="8">
        <f>[1]Main!BS145</f>
        <v>17573</v>
      </c>
      <c r="H145">
        <f>[1]Main!BT145</f>
        <v>29.310000000000009</v>
      </c>
      <c r="I145" s="22">
        <f>[1]Main!BU145</f>
        <v>24401</v>
      </c>
      <c r="J145" s="23">
        <f>[1]Main!BV145</f>
        <v>40.700000000000003</v>
      </c>
      <c r="K145" s="8">
        <f>[1]Main!BW145</f>
        <v>9653</v>
      </c>
      <c r="L145" s="13">
        <f>[1]Main!BX145</f>
        <v>16.100000000000001</v>
      </c>
      <c r="M145" s="8">
        <f>[1]Main!BY145</f>
        <v>6019</v>
      </c>
      <c r="N145" s="13">
        <f>[1]Main!BZ145</f>
        <v>10.039999999999999</v>
      </c>
      <c r="O145" s="8">
        <f>[1]Main!CA145</f>
        <v>0</v>
      </c>
      <c r="P145" s="13">
        <f>[1]Main!CB145</f>
        <v>0</v>
      </c>
      <c r="Q145" s="8">
        <f>[1]Main!CC145</f>
        <v>1591</v>
      </c>
      <c r="R145" s="13">
        <f>[1]Main!CD145</f>
        <v>2.6543999999999999</v>
      </c>
      <c r="S145" s="14">
        <f t="shared" si="5"/>
        <v>717.4211928913428</v>
      </c>
      <c r="T145" s="15">
        <f t="shared" si="4"/>
        <v>1.1966109898437409</v>
      </c>
    </row>
    <row r="146" spans="1:20" x14ac:dyDescent="0.35">
      <c r="A146" s="21" t="str">
        <f>[1]Main!A146</f>
        <v>Ontario</v>
      </c>
      <c r="B146" s="21" t="str">
        <f>[1]Main!B146</f>
        <v>Haliburton--Kawartha Lakes--Brock</v>
      </c>
      <c r="C146" s="8">
        <f>[1]Main!BO146</f>
        <v>104639.21560485475</v>
      </c>
      <c r="D146" s="9">
        <f>[1]Main!BP146</f>
        <v>63.492556399999998</v>
      </c>
      <c r="E146" s="8">
        <f>[1]Main!BQ146</f>
        <v>66438.112984430001</v>
      </c>
      <c r="F146" s="8">
        <f>[1]Main!BR146</f>
        <v>66238.798645476709</v>
      </c>
      <c r="G146" s="8">
        <f>[1]Main!BS146</f>
        <v>16427</v>
      </c>
      <c r="H146">
        <f>[1]Main!BT146</f>
        <v>24.800000000000008</v>
      </c>
      <c r="I146" s="22">
        <f>[1]Main!BU146</f>
        <v>27423</v>
      </c>
      <c r="J146" s="23">
        <f>[1]Main!BV146</f>
        <v>41.399999999999991</v>
      </c>
      <c r="K146" s="8">
        <f>[1]Main!BW146</f>
        <v>14506</v>
      </c>
      <c r="L146" s="13">
        <f>[1]Main!BX146</f>
        <v>21.9</v>
      </c>
      <c r="M146" s="8">
        <f>[1]Main!BY146</f>
        <v>6491</v>
      </c>
      <c r="N146" s="13">
        <f>[1]Main!BZ146</f>
        <v>9.8000000000000007</v>
      </c>
      <c r="O146" s="8">
        <f>[1]Main!CA146</f>
        <v>0</v>
      </c>
      <c r="P146" s="13">
        <f>[1]Main!CB146</f>
        <v>0</v>
      </c>
      <c r="Q146" s="8">
        <f>[1]Main!CC146</f>
        <v>1391</v>
      </c>
      <c r="R146" s="13">
        <f>[1]Main!CD146</f>
        <v>2.1</v>
      </c>
      <c r="S146" s="14">
        <v>0</v>
      </c>
      <c r="T146" s="15">
        <f t="shared" si="4"/>
        <v>0</v>
      </c>
    </row>
    <row r="147" spans="1:20" x14ac:dyDescent="0.35">
      <c r="A147" s="17" t="str">
        <f>[1]Main!A147</f>
        <v>Ontario</v>
      </c>
      <c r="B147" s="17" t="str">
        <f>[1]Main!B147</f>
        <v>Hamilton Centre</v>
      </c>
      <c r="C147" s="8">
        <f>[1]Main!BO147</f>
        <v>79330.299205536707</v>
      </c>
      <c r="D147" s="9">
        <f>[1]Main!BP147</f>
        <v>55.7907966</v>
      </c>
      <c r="E147" s="8">
        <f>[1]Main!BQ147</f>
        <v>44259.005871932401</v>
      </c>
      <c r="F147" s="8">
        <f>[1]Main!BR147</f>
        <v>43949.192830828877</v>
      </c>
      <c r="G147" s="11">
        <f>[1]Main!BS147</f>
        <v>11761</v>
      </c>
      <c r="H147" s="18">
        <f>[1]Main!BT147</f>
        <v>26.760000000000005</v>
      </c>
      <c r="I147" s="11">
        <f>[1]Main!BU147</f>
        <v>4922</v>
      </c>
      <c r="J147" s="12">
        <f>[1]Main!BV147</f>
        <v>11.199999999999998</v>
      </c>
      <c r="K147" s="19">
        <f>[1]Main!BW147</f>
        <v>21140</v>
      </c>
      <c r="L147" s="20">
        <f>[1]Main!BX147</f>
        <v>48.1</v>
      </c>
      <c r="M147" s="11">
        <f>[1]Main!BY147</f>
        <v>4439</v>
      </c>
      <c r="N147" s="12">
        <f>[1]Main!BZ147</f>
        <v>10.1</v>
      </c>
      <c r="O147" s="8">
        <f>[1]Main!CA147</f>
        <v>0</v>
      </c>
      <c r="P147" s="13">
        <f>[1]Main!CB147</f>
        <v>0</v>
      </c>
      <c r="Q147" s="8">
        <f>[1]Main!CC147</f>
        <v>1159</v>
      </c>
      <c r="R147" s="13">
        <f>[1]Main!CD147</f>
        <v>2.6360000000000001</v>
      </c>
      <c r="S147" s="14">
        <f t="shared" si="5"/>
        <v>528.19283082887705</v>
      </c>
      <c r="T147" s="15">
        <f t="shared" si="4"/>
        <v>1.2018260104617156</v>
      </c>
    </row>
    <row r="148" spans="1:20" x14ac:dyDescent="0.35">
      <c r="A148" s="7" t="str">
        <f>[1]Main!A148</f>
        <v>Ontario</v>
      </c>
      <c r="B148" s="7" t="str">
        <f>[1]Main!B148</f>
        <v>Hamilton East--Stoney Creek</v>
      </c>
      <c r="C148" s="8">
        <f>[1]Main!BO148</f>
        <v>91915.22741508772</v>
      </c>
      <c r="D148" s="9">
        <f>[1]Main!BP148</f>
        <v>58.984209200000002</v>
      </c>
      <c r="E148" s="8">
        <f>[1]Main!BQ148</f>
        <v>54215.470025171096</v>
      </c>
      <c r="F148" s="8">
        <f>[1]Main!BR148</f>
        <v>53890.177205020074</v>
      </c>
      <c r="G148" s="10">
        <f>[1]Main!BS148</f>
        <v>18538</v>
      </c>
      <c r="H148" s="7">
        <f>[1]Main!BT148</f>
        <v>34.400000000000006</v>
      </c>
      <c r="I148" s="11">
        <f>[1]Main!BU148</f>
        <v>11802</v>
      </c>
      <c r="J148" s="12">
        <f>[1]Main!BV148</f>
        <v>21.9</v>
      </c>
      <c r="K148" s="11">
        <f>[1]Main!BW148</f>
        <v>17892</v>
      </c>
      <c r="L148" s="12">
        <f>[1]Main!BX148</f>
        <v>33.200000000000003</v>
      </c>
      <c r="M148" s="11">
        <f>[1]Main!BY148</f>
        <v>4527</v>
      </c>
      <c r="N148" s="12">
        <f>[1]Main!BZ148</f>
        <v>8.4</v>
      </c>
      <c r="O148" s="8">
        <f>[1]Main!CA148</f>
        <v>0</v>
      </c>
      <c r="P148" s="13">
        <f>[1]Main!CB148</f>
        <v>0</v>
      </c>
      <c r="Q148" s="8">
        <f>[1]Main!CC148</f>
        <v>1132</v>
      </c>
      <c r="R148" s="13">
        <f>[1]Main!CD148</f>
        <v>2.1</v>
      </c>
      <c r="S148" s="14">
        <v>0</v>
      </c>
      <c r="T148" s="15">
        <f t="shared" si="4"/>
        <v>0</v>
      </c>
    </row>
    <row r="149" spans="1:20" x14ac:dyDescent="0.35">
      <c r="A149" s="17" t="str">
        <f>[1]Main!A149</f>
        <v>Ontario</v>
      </c>
      <c r="B149" s="17" t="str">
        <f>[1]Main!B149</f>
        <v>Hamilton Mountain</v>
      </c>
      <c r="C149" s="8">
        <f>[1]Main!BO149</f>
        <v>88429.609222459607</v>
      </c>
      <c r="D149" s="9">
        <f>[1]Main!BP149</f>
        <v>61.614078399999997</v>
      </c>
      <c r="E149" s="8">
        <f>[1]Main!BQ149</f>
        <v>54485.088755139885</v>
      </c>
      <c r="F149" s="8">
        <f>[1]Main!BR149</f>
        <v>54158.178222609051</v>
      </c>
      <c r="G149" s="11">
        <f>[1]Main!BS149</f>
        <v>15164</v>
      </c>
      <c r="H149" s="18">
        <f>[1]Main!BT149</f>
        <v>28.000000000000007</v>
      </c>
      <c r="I149" s="11">
        <f>[1]Main!BU149</f>
        <v>12077</v>
      </c>
      <c r="J149" s="12">
        <f>[1]Main!BV149</f>
        <v>22.299999999999997</v>
      </c>
      <c r="K149" s="19">
        <f>[1]Main!BW149</f>
        <v>20797</v>
      </c>
      <c r="L149" s="20">
        <f>[1]Main!BX149</f>
        <v>38.4</v>
      </c>
      <c r="M149" s="11">
        <f>[1]Main!BY149</f>
        <v>4495</v>
      </c>
      <c r="N149" s="12">
        <f>[1]Main!BZ149</f>
        <v>8.3000000000000007</v>
      </c>
      <c r="O149" s="8">
        <f>[1]Main!CA149</f>
        <v>0</v>
      </c>
      <c r="P149" s="13">
        <f>[1]Main!CB149</f>
        <v>0</v>
      </c>
      <c r="Q149" s="8">
        <f>[1]Main!CC149</f>
        <v>1190</v>
      </c>
      <c r="R149" s="13">
        <f>[1]Main!CD149</f>
        <v>2.1981000000000002</v>
      </c>
      <c r="S149" s="14">
        <f t="shared" si="5"/>
        <v>435.17822260905086</v>
      </c>
      <c r="T149" s="15">
        <f t="shared" si="4"/>
        <v>0.80353187069977894</v>
      </c>
    </row>
    <row r="150" spans="1:20" x14ac:dyDescent="0.35">
      <c r="A150" s="7" t="str">
        <f>[1]Main!A150</f>
        <v>Ontario</v>
      </c>
      <c r="B150" s="7" t="str">
        <f>[1]Main!B150</f>
        <v>Hamilton West--Ancaster--Dundas</v>
      </c>
      <c r="C150" s="8">
        <f>[1]Main!BO150</f>
        <v>98278.931263826351</v>
      </c>
      <c r="D150" s="9">
        <f>[1]Main!BP150</f>
        <v>68.094827500000008</v>
      </c>
      <c r="E150" s="8">
        <f>[1]Main!BQ150</f>
        <v>66922.868712946132</v>
      </c>
      <c r="F150" s="8">
        <f>[1]Main!BR150</f>
        <v>66655.177238094344</v>
      </c>
      <c r="G150" s="10">
        <f>[1]Main!BS150</f>
        <v>26862</v>
      </c>
      <c r="H150" s="7">
        <f>[1]Main!BT150</f>
        <v>40.300000000000011</v>
      </c>
      <c r="I150" s="11">
        <f>[1]Main!BU150</f>
        <v>18930</v>
      </c>
      <c r="J150" s="12">
        <f>[1]Main!BV150</f>
        <v>28.4</v>
      </c>
      <c r="K150" s="8">
        <f>[1]Main!BW150</f>
        <v>12531</v>
      </c>
      <c r="L150" s="13">
        <f>[1]Main!BX150</f>
        <v>18.8</v>
      </c>
      <c r="M150" s="8">
        <f>[1]Main!BY150</f>
        <v>6666</v>
      </c>
      <c r="N150" s="13">
        <f>[1]Main!BZ150</f>
        <v>10</v>
      </c>
      <c r="O150" s="8">
        <f>[1]Main!CA150</f>
        <v>0</v>
      </c>
      <c r="P150" s="13">
        <f>[1]Main!CB150</f>
        <v>0</v>
      </c>
      <c r="Q150" s="8">
        <f>[1]Main!CC150</f>
        <v>1400</v>
      </c>
      <c r="R150" s="13">
        <f>[1]Main!CD150</f>
        <v>2.1</v>
      </c>
      <c r="S150" s="14">
        <f t="shared" si="5"/>
        <v>266.17723809434392</v>
      </c>
      <c r="T150" s="15">
        <f t="shared" si="4"/>
        <v>0.39933467905058689</v>
      </c>
    </row>
    <row r="151" spans="1:20" x14ac:dyDescent="0.35">
      <c r="A151" s="21" t="str">
        <f>[1]Main!A151</f>
        <v>Ontario</v>
      </c>
      <c r="B151" s="21" t="str">
        <f>[1]Main!B151</f>
        <v>Hastings--Lennox and Addington</v>
      </c>
      <c r="C151" s="8">
        <f>[1]Main!BO151</f>
        <v>83176.105543642421</v>
      </c>
      <c r="D151" s="9">
        <f>[1]Main!BP151</f>
        <v>64.337871500000006</v>
      </c>
      <c r="E151" s="8">
        <f>[1]Main!BQ151</f>
        <v>53513.735903373046</v>
      </c>
      <c r="F151" s="8">
        <f>[1]Main!BR151</f>
        <v>53299.680959759557</v>
      </c>
      <c r="G151" s="8">
        <f>[1]Main!BS151</f>
        <v>18921</v>
      </c>
      <c r="H151">
        <f>[1]Main!BT151</f>
        <v>35.500000000000007</v>
      </c>
      <c r="I151" s="22">
        <f>[1]Main!BU151</f>
        <v>20520</v>
      </c>
      <c r="J151" s="23">
        <f>[1]Main!BV151</f>
        <v>38.5</v>
      </c>
      <c r="K151" s="8">
        <f>[1]Main!BW151</f>
        <v>8102</v>
      </c>
      <c r="L151" s="13">
        <f>[1]Main!BX151</f>
        <v>15.2</v>
      </c>
      <c r="M151" s="8">
        <f>[1]Main!BY151</f>
        <v>4637</v>
      </c>
      <c r="N151" s="13">
        <f>[1]Main!BZ151</f>
        <v>8.6999999999999993</v>
      </c>
      <c r="O151" s="8">
        <f>[1]Main!CA151</f>
        <v>0</v>
      </c>
      <c r="P151" s="13">
        <f>[1]Main!CB151</f>
        <v>0</v>
      </c>
      <c r="Q151" s="8">
        <f>[1]Main!CC151</f>
        <v>1119</v>
      </c>
      <c r="R151" s="13">
        <f>[1]Main!CD151</f>
        <v>2.1</v>
      </c>
      <c r="S151" s="14">
        <v>0</v>
      </c>
      <c r="T151" s="15">
        <f t="shared" si="4"/>
        <v>0</v>
      </c>
    </row>
    <row r="152" spans="1:20" x14ac:dyDescent="0.35">
      <c r="A152" s="7" t="str">
        <f>[1]Main!A152</f>
        <v>Ontario</v>
      </c>
      <c r="B152" s="7" t="str">
        <f>[1]Main!B152</f>
        <v>Humber River--Black Creek</v>
      </c>
      <c r="C152" s="8">
        <f>[1]Main!BO152</f>
        <v>71727.59372979129</v>
      </c>
      <c r="D152" s="9">
        <f>[1]Main!BP152</f>
        <v>54.006242500000006</v>
      </c>
      <c r="E152" s="8">
        <f>[1]Main!BQ152</f>
        <v>38737.378209125876</v>
      </c>
      <c r="F152" s="8">
        <f>[1]Main!BR152</f>
        <v>38388.741805243742</v>
      </c>
      <c r="G152" s="10">
        <f>[1]Main!BS152</f>
        <v>22884</v>
      </c>
      <c r="H152" s="7">
        <f>[1]Main!BT152</f>
        <v>59.610000000000014</v>
      </c>
      <c r="I152" s="11">
        <f>[1]Main!BU152</f>
        <v>6449</v>
      </c>
      <c r="J152" s="12">
        <f>[1]Main!BV152</f>
        <v>16.799999999999997</v>
      </c>
      <c r="K152" s="8">
        <f>[1]Main!BW152</f>
        <v>5217</v>
      </c>
      <c r="L152" s="13">
        <f>[1]Main!BX152</f>
        <v>13.59</v>
      </c>
      <c r="M152" s="8">
        <f>[1]Main!BY152</f>
        <v>2841</v>
      </c>
      <c r="N152" s="13">
        <f>[1]Main!BZ152</f>
        <v>7.4</v>
      </c>
      <c r="O152" s="8">
        <f>[1]Main!CA152</f>
        <v>0</v>
      </c>
      <c r="P152" s="13">
        <f>[1]Main!CB152</f>
        <v>0</v>
      </c>
      <c r="Q152" s="8">
        <f>[1]Main!CC152</f>
        <v>806</v>
      </c>
      <c r="R152" s="13">
        <f>[1]Main!CD152</f>
        <v>2.1</v>
      </c>
      <c r="S152" s="14">
        <f t="shared" si="5"/>
        <v>191.74180524374242</v>
      </c>
      <c r="T152" s="15">
        <f t="shared" si="4"/>
        <v>0.49947405470202538</v>
      </c>
    </row>
    <row r="153" spans="1:20" x14ac:dyDescent="0.35">
      <c r="A153" s="21" t="str">
        <f>[1]Main!A153</f>
        <v>Ontario</v>
      </c>
      <c r="B153" s="21" t="str">
        <f>[1]Main!B153</f>
        <v>Huron--Bruce</v>
      </c>
      <c r="C153" s="8">
        <f>[1]Main!BO153</f>
        <v>92020.092318201452</v>
      </c>
      <c r="D153" s="9">
        <f>[1]Main!BP153</f>
        <v>68.000903600000015</v>
      </c>
      <c r="E153" s="8">
        <f>[1]Main!BQ153</f>
        <v>62574.494269931194</v>
      </c>
      <c r="F153" s="8">
        <f>[1]Main!BR153</f>
        <v>62324.196292851469</v>
      </c>
      <c r="G153" s="8">
        <f>[1]Main!BS153</f>
        <v>20199</v>
      </c>
      <c r="H153">
        <f>[1]Main!BT153</f>
        <v>32.410000000000011</v>
      </c>
      <c r="I153" s="22">
        <f>[1]Main!BU153</f>
        <v>26045</v>
      </c>
      <c r="J153" s="23">
        <f>[1]Main!BV153</f>
        <v>41.79</v>
      </c>
      <c r="K153" s="8">
        <f>[1]Main!BW153</f>
        <v>9660</v>
      </c>
      <c r="L153" s="13">
        <f>[1]Main!BX153</f>
        <v>15.5</v>
      </c>
      <c r="M153" s="8">
        <f>[1]Main!BY153</f>
        <v>5111</v>
      </c>
      <c r="N153" s="13">
        <f>[1]Main!BZ153</f>
        <v>8.1999999999999993</v>
      </c>
      <c r="O153" s="8">
        <f>[1]Main!CA153</f>
        <v>0</v>
      </c>
      <c r="P153" s="13">
        <f>[1]Main!CB153</f>
        <v>0</v>
      </c>
      <c r="Q153" s="8">
        <f>[1]Main!CC153</f>
        <v>1309</v>
      </c>
      <c r="R153" s="13">
        <f>[1]Main!CD153</f>
        <v>2.1</v>
      </c>
      <c r="S153" s="14">
        <v>0</v>
      </c>
      <c r="T153" s="15">
        <f t="shared" si="4"/>
        <v>0</v>
      </c>
    </row>
    <row r="154" spans="1:20" x14ac:dyDescent="0.35">
      <c r="A154" s="7" t="str">
        <f>[1]Main!A154</f>
        <v>Ontario</v>
      </c>
      <c r="B154" s="7" t="str">
        <f>[1]Main!B154</f>
        <v>Kanata--Carleton</v>
      </c>
      <c r="C154" s="8">
        <f>[1]Main!BO154</f>
        <v>91680.421218985241</v>
      </c>
      <c r="D154" s="9">
        <f>[1]Main!BP154</f>
        <v>74.199881000000005</v>
      </c>
      <c r="E154" s="8">
        <f>[1]Main!BQ154</f>
        <v>68026.7634447858</v>
      </c>
      <c r="F154" s="8">
        <f>[1]Main!BR154</f>
        <v>67822.683154451443</v>
      </c>
      <c r="G154" s="10">
        <f>[1]Main!BS154</f>
        <v>27943</v>
      </c>
      <c r="H154" s="7">
        <f>[1]Main!BT154</f>
        <v>41.2</v>
      </c>
      <c r="I154" s="11">
        <f>[1]Main!BU154</f>
        <v>24281</v>
      </c>
      <c r="J154" s="12">
        <f>[1]Main!BV154</f>
        <v>35.799999999999997</v>
      </c>
      <c r="K154" s="8">
        <f>[1]Main!BW154</f>
        <v>8410</v>
      </c>
      <c r="L154" s="13">
        <f>[1]Main!BX154</f>
        <v>12.4</v>
      </c>
      <c r="M154" s="8">
        <f>[1]Main!BY154</f>
        <v>5765</v>
      </c>
      <c r="N154" s="13">
        <f>[1]Main!BZ154</f>
        <v>8.5</v>
      </c>
      <c r="O154" s="8">
        <f>[1]Main!CA154</f>
        <v>0</v>
      </c>
      <c r="P154" s="13">
        <f>[1]Main!CB154</f>
        <v>0</v>
      </c>
      <c r="Q154" s="8">
        <f>[1]Main!CC154</f>
        <v>1424</v>
      </c>
      <c r="R154" s="13">
        <f>[1]Main!CD154</f>
        <v>2.1</v>
      </c>
      <c r="S154" s="14">
        <v>0</v>
      </c>
      <c r="T154" s="15">
        <f t="shared" si="4"/>
        <v>0</v>
      </c>
    </row>
    <row r="155" spans="1:20" x14ac:dyDescent="0.35">
      <c r="A155" s="7" t="str">
        <f>[1]Main!A155</f>
        <v>Ontario</v>
      </c>
      <c r="B155" s="7" t="str">
        <f>[1]Main!B155</f>
        <v>Kenora</v>
      </c>
      <c r="C155" s="8">
        <f>[1]Main!BO155</f>
        <v>50501.569536488256</v>
      </c>
      <c r="D155" s="9">
        <f>[1]Main!BP155</f>
        <v>65.464958300000006</v>
      </c>
      <c r="E155" s="8">
        <f>[1]Main!BQ155</f>
        <v>33060.831437907545</v>
      </c>
      <c r="F155" s="8">
        <f>[1]Main!BR155</f>
        <v>32895.527280718008</v>
      </c>
      <c r="G155" s="10">
        <f>[1]Main!BS155</f>
        <v>12569</v>
      </c>
      <c r="H155" s="7">
        <f>[1]Main!BT155</f>
        <v>38.210000000000008</v>
      </c>
      <c r="I155" s="11">
        <f>[1]Main!BU155</f>
        <v>11214</v>
      </c>
      <c r="J155" s="12">
        <f>[1]Main!BV155</f>
        <v>34.089999999999996</v>
      </c>
      <c r="K155" s="8">
        <f>[1]Main!BW155</f>
        <v>5724</v>
      </c>
      <c r="L155" s="13">
        <f>[1]Main!BX155</f>
        <v>17.399999999999999</v>
      </c>
      <c r="M155" s="8">
        <f>[1]Main!BY155</f>
        <v>2434</v>
      </c>
      <c r="N155" s="13">
        <f>[1]Main!BZ155</f>
        <v>7.4</v>
      </c>
      <c r="O155" s="8">
        <f>[1]Main!CA155</f>
        <v>0</v>
      </c>
      <c r="P155" s="13">
        <f>[1]Main!CB155</f>
        <v>0</v>
      </c>
      <c r="Q155" s="8">
        <f>[1]Main!CC155</f>
        <v>855</v>
      </c>
      <c r="R155" s="13">
        <f>[1]Main!CD155</f>
        <v>2.6</v>
      </c>
      <c r="S155" s="14">
        <f t="shared" si="5"/>
        <v>99.527280718008114</v>
      </c>
      <c r="T155" s="15">
        <f t="shared" si="4"/>
        <v>0.3025556631717129</v>
      </c>
    </row>
    <row r="156" spans="1:20" x14ac:dyDescent="0.35">
      <c r="A156" s="7" t="str">
        <f>[1]Main!A156</f>
        <v>Ontario</v>
      </c>
      <c r="B156" s="7" t="str">
        <f>[1]Main!B156</f>
        <v>King--Vaughan</v>
      </c>
      <c r="C156" s="8">
        <f>[1]Main!BO156</f>
        <v>98205.981766008103</v>
      </c>
      <c r="D156" s="9">
        <f>[1]Main!BP156</f>
        <v>59.923448200000003</v>
      </c>
      <c r="E156" s="8">
        <f>[1]Main!BQ156</f>
        <v>58848.410612855318</v>
      </c>
      <c r="F156" s="8">
        <f>[1]Main!BR156</f>
        <v>58554.16855979104</v>
      </c>
      <c r="G156" s="10">
        <f>[1]Main!BS156</f>
        <v>23486</v>
      </c>
      <c r="H156" s="7">
        <f>[1]Main!BT156</f>
        <v>40.110000000000007</v>
      </c>
      <c r="I156" s="11">
        <f>[1]Main!BU156</f>
        <v>23299</v>
      </c>
      <c r="J156" s="12">
        <f>[1]Main!BV156</f>
        <v>39.79</v>
      </c>
      <c r="K156" s="8">
        <f>[1]Main!BW156</f>
        <v>6031</v>
      </c>
      <c r="L156" s="13">
        <f>[1]Main!BX156</f>
        <v>10.3</v>
      </c>
      <c r="M156" s="8">
        <f>[1]Main!BY156</f>
        <v>4509</v>
      </c>
      <c r="N156" s="13">
        <f>[1]Main!BZ156</f>
        <v>7.6999999999999993</v>
      </c>
      <c r="O156" s="8">
        <f>[1]Main!CA156</f>
        <v>0</v>
      </c>
      <c r="P156" s="13">
        <f>[1]Main!CB156</f>
        <v>0</v>
      </c>
      <c r="Q156" s="8">
        <f>[1]Main!CC156</f>
        <v>1230</v>
      </c>
      <c r="R156" s="13">
        <f>[1]Main!CD156</f>
        <v>2.1</v>
      </c>
      <c r="S156" s="14">
        <v>0</v>
      </c>
      <c r="T156" s="15">
        <f t="shared" si="4"/>
        <v>0</v>
      </c>
    </row>
    <row r="157" spans="1:20" x14ac:dyDescent="0.35">
      <c r="A157" s="7" t="str">
        <f>[1]Main!A157</f>
        <v>Ontario</v>
      </c>
      <c r="B157" s="7" t="str">
        <f>[1]Main!B157</f>
        <v>Kingston and the Islands</v>
      </c>
      <c r="C157" s="8">
        <f>[1]Main!BO157</f>
        <v>106998.67592491368</v>
      </c>
      <c r="D157" s="9">
        <f>[1]Main!BP157</f>
        <v>66.028501700000007</v>
      </c>
      <c r="E157" s="8">
        <f>[1]Main!BQ157</f>
        <v>70649.622552059125</v>
      </c>
      <c r="F157" s="8">
        <f>[1]Main!BR157</f>
        <v>70367.024061850883</v>
      </c>
      <c r="G157" s="10">
        <f>[1]Main!BS157</f>
        <v>33854</v>
      </c>
      <c r="H157" s="7">
        <f>[1]Main!BT157</f>
        <v>48.110000000000007</v>
      </c>
      <c r="I157" s="11">
        <f>[1]Main!BU157</f>
        <v>13581</v>
      </c>
      <c r="J157" s="12">
        <f>[1]Main!BV157</f>
        <v>19.299999999999997</v>
      </c>
      <c r="K157" s="8">
        <f>[1]Main!BW157</f>
        <v>14193</v>
      </c>
      <c r="L157" s="13">
        <f>[1]Main!BX157</f>
        <v>20.170000000000002</v>
      </c>
      <c r="M157" s="8">
        <f>[1]Main!BY157</f>
        <v>7248</v>
      </c>
      <c r="N157" s="13">
        <f>[1]Main!BZ157</f>
        <v>10.3</v>
      </c>
      <c r="O157" s="8">
        <f>[1]Main!CA157</f>
        <v>0</v>
      </c>
      <c r="P157" s="13">
        <f>[1]Main!CB157</f>
        <v>0</v>
      </c>
      <c r="Q157" s="8">
        <f>[1]Main!CC157</f>
        <v>1494</v>
      </c>
      <c r="R157" s="13">
        <f>[1]Main!CD157</f>
        <v>2.1225000000000001</v>
      </c>
      <c r="S157" s="14">
        <v>0</v>
      </c>
      <c r="T157" s="15">
        <f t="shared" si="4"/>
        <v>0</v>
      </c>
    </row>
    <row r="158" spans="1:20" x14ac:dyDescent="0.35">
      <c r="A158" s="7" t="str">
        <f>[1]Main!A158</f>
        <v>Ontario</v>
      </c>
      <c r="B158" s="7" t="str">
        <f>[1]Main!B158</f>
        <v>Kitchener Centre</v>
      </c>
      <c r="C158" s="8">
        <f>[1]Main!BO158</f>
        <v>88778.399008903099</v>
      </c>
      <c r="D158" s="9">
        <f>[1]Main!BP158</f>
        <v>63.398632500000005</v>
      </c>
      <c r="E158" s="8">
        <f>[1]Main!BQ158</f>
        <v>56284.290927038128</v>
      </c>
      <c r="F158" s="8">
        <f>[1]Main!BR158</f>
        <v>55946.585181475908</v>
      </c>
      <c r="G158" s="10">
        <f>[1]Main!BS158</f>
        <v>23223</v>
      </c>
      <c r="H158" s="7">
        <f>[1]Main!BT158</f>
        <v>41.510000000000005</v>
      </c>
      <c r="I158" s="11">
        <f>[1]Main!BU158</f>
        <v>15576</v>
      </c>
      <c r="J158" s="12">
        <f>[1]Main!BV158</f>
        <v>27.839999999999996</v>
      </c>
      <c r="K158" s="8">
        <f>[1]Main!BW158</f>
        <v>10686</v>
      </c>
      <c r="L158" s="13">
        <f>[1]Main!BX158</f>
        <v>19.100000000000001</v>
      </c>
      <c r="M158" s="8">
        <f>[1]Main!BY158</f>
        <v>4979</v>
      </c>
      <c r="N158" s="13">
        <f>[1]Main!BZ158</f>
        <v>8.9</v>
      </c>
      <c r="O158" s="8">
        <f>[1]Main!CA158</f>
        <v>0</v>
      </c>
      <c r="P158" s="13">
        <f>[1]Main!CB158</f>
        <v>0</v>
      </c>
      <c r="Q158" s="8">
        <f>[1]Main!CC158</f>
        <v>1200</v>
      </c>
      <c r="R158" s="13">
        <f>[1]Main!CD158</f>
        <v>2.145</v>
      </c>
      <c r="S158" s="14">
        <f t="shared" si="5"/>
        <v>282.58518147590803</v>
      </c>
      <c r="T158" s="15">
        <f t="shared" si="4"/>
        <v>0.5050981763395862</v>
      </c>
    </row>
    <row r="159" spans="1:20" x14ac:dyDescent="0.35">
      <c r="A159" s="7" t="str">
        <f>[1]Main!A159</f>
        <v>Ontario</v>
      </c>
      <c r="B159" s="7" t="str">
        <f>[1]Main!B159</f>
        <v>Kitchener South--Hespeler</v>
      </c>
      <c r="C159" s="8">
        <f>[1]Main!BO159</f>
        <v>83154.448661477625</v>
      </c>
      <c r="D159" s="9">
        <f>[1]Main!BP159</f>
        <v>61.895850100000011</v>
      </c>
      <c r="E159" s="8">
        <f>[1]Main!BQ159</f>
        <v>51469.15289498966</v>
      </c>
      <c r="F159" s="8">
        <f>[1]Main!BR159</f>
        <v>51211.80713051471</v>
      </c>
      <c r="G159" s="10">
        <f>[1]Main!BS159</f>
        <v>17929</v>
      </c>
      <c r="H159" s="7">
        <f>[1]Main!BT159</f>
        <v>35.010000000000005</v>
      </c>
      <c r="I159" s="11">
        <f>[1]Main!BU159</f>
        <v>17730</v>
      </c>
      <c r="J159" s="12">
        <f>[1]Main!BV159</f>
        <v>34.619999999999997</v>
      </c>
      <c r="K159" s="8">
        <f>[1]Main!BW159</f>
        <v>9269</v>
      </c>
      <c r="L159" s="13">
        <f>[1]Main!BX159</f>
        <v>18.100000000000001</v>
      </c>
      <c r="M159" s="8">
        <f>[1]Main!BY159</f>
        <v>4865</v>
      </c>
      <c r="N159" s="13">
        <f>[1]Main!BZ159</f>
        <v>9.5</v>
      </c>
      <c r="O159" s="8">
        <f>[1]Main!CA159</f>
        <v>0</v>
      </c>
      <c r="P159" s="13">
        <f>[1]Main!CB159</f>
        <v>0</v>
      </c>
      <c r="Q159" s="8">
        <f>[1]Main!CC159</f>
        <v>1112</v>
      </c>
      <c r="R159" s="13">
        <f>[1]Main!CD159</f>
        <v>2.1720000000000002</v>
      </c>
      <c r="S159" s="14">
        <f t="shared" si="5"/>
        <v>306.80713051470957</v>
      </c>
      <c r="T159" s="15">
        <f t="shared" si="4"/>
        <v>0.59909452078658942</v>
      </c>
    </row>
    <row r="160" spans="1:20" x14ac:dyDescent="0.35">
      <c r="A160" s="21" t="str">
        <f>[1]Main!A160</f>
        <v>Ontario</v>
      </c>
      <c r="B160" s="21" t="str">
        <f>[1]Main!B160</f>
        <v>Kitchener--Conestoga</v>
      </c>
      <c r="C160" s="8">
        <f>[1]Main!BO160</f>
        <v>78837.890095263545</v>
      </c>
      <c r="D160" s="9">
        <f>[1]Main!BP160</f>
        <v>65.089262700000006</v>
      </c>
      <c r="E160" s="8">
        <f>[1]Main!BQ160</f>
        <v>51315.001391243371</v>
      </c>
      <c r="F160" s="8">
        <f>[1]Main!BR160</f>
        <v>51058.426384287151</v>
      </c>
      <c r="G160" s="8">
        <f>[1]Main!BS160</f>
        <v>18131</v>
      </c>
      <c r="H160">
        <f>[1]Main!BT160</f>
        <v>35.510000000000005</v>
      </c>
      <c r="I160" s="22">
        <f>[1]Main!BU160</f>
        <v>21154</v>
      </c>
      <c r="J160" s="23">
        <f>[1]Main!BV160</f>
        <v>41.429999999999993</v>
      </c>
      <c r="K160" s="8">
        <f>[1]Main!BW160</f>
        <v>6280</v>
      </c>
      <c r="L160" s="13">
        <f>[1]Main!BX160</f>
        <v>12.3</v>
      </c>
      <c r="M160" s="8">
        <f>[1]Main!BY160</f>
        <v>4391</v>
      </c>
      <c r="N160" s="13">
        <f>[1]Main!BZ160</f>
        <v>8.6</v>
      </c>
      <c r="O160" s="8">
        <f>[1]Main!CA160</f>
        <v>0</v>
      </c>
      <c r="P160" s="13">
        <f>[1]Main!CB160</f>
        <v>0</v>
      </c>
      <c r="Q160" s="8">
        <f>[1]Main!CC160</f>
        <v>1104</v>
      </c>
      <c r="R160" s="13">
        <f>[1]Main!CD160</f>
        <v>2.1630000000000003</v>
      </c>
      <c r="S160" s="14">
        <v>0</v>
      </c>
      <c r="T160" s="15">
        <f t="shared" si="4"/>
        <v>0</v>
      </c>
    </row>
    <row r="161" spans="1:20" x14ac:dyDescent="0.35">
      <c r="A161" s="21" t="str">
        <f>[1]Main!A161</f>
        <v>Ontario</v>
      </c>
      <c r="B161" s="21" t="str">
        <f>[1]Main!B161</f>
        <v>Lambton--Kent--Middlesex</v>
      </c>
      <c r="C161" s="8">
        <f>[1]Main!BO161</f>
        <v>92480.58602317913</v>
      </c>
      <c r="D161" s="9">
        <f>[1]Main!BP161</f>
        <v>65.464958300000006</v>
      </c>
      <c r="E161" s="8">
        <f>[1]Main!BQ161</f>
        <v>60542.377075669858</v>
      </c>
      <c r="F161" s="8">
        <f>[1]Main!BR161</f>
        <v>60300.207567367179</v>
      </c>
      <c r="G161" s="8">
        <f>[1]Main!BS161</f>
        <v>13266</v>
      </c>
      <c r="H161">
        <f>[1]Main!BT161</f>
        <v>22.000000000000007</v>
      </c>
      <c r="I161" s="22">
        <f>[1]Main!BU161</f>
        <v>28220</v>
      </c>
      <c r="J161" s="23">
        <f>[1]Main!BV161</f>
        <v>46.8</v>
      </c>
      <c r="K161" s="8">
        <f>[1]Main!BW161</f>
        <v>11759</v>
      </c>
      <c r="L161" s="13">
        <f>[1]Main!BX161</f>
        <v>19.5</v>
      </c>
      <c r="M161" s="8">
        <f>[1]Main!BY161</f>
        <v>5487</v>
      </c>
      <c r="N161" s="13">
        <f>[1]Main!BZ161</f>
        <v>9.1</v>
      </c>
      <c r="O161" s="8">
        <f>[1]Main!CA161</f>
        <v>0</v>
      </c>
      <c r="P161" s="13">
        <f>[1]Main!CB161</f>
        <v>0</v>
      </c>
      <c r="Q161" s="8">
        <f>[1]Main!CC161</f>
        <v>1266</v>
      </c>
      <c r="R161" s="13">
        <f>[1]Main!CD161</f>
        <v>2.1</v>
      </c>
      <c r="S161" s="14">
        <f t="shared" si="5"/>
        <v>302.20756736717885</v>
      </c>
      <c r="T161" s="15">
        <f t="shared" si="4"/>
        <v>0.50117168673018853</v>
      </c>
    </row>
    <row r="162" spans="1:20" x14ac:dyDescent="0.35">
      <c r="A162" s="21" t="str">
        <f>[1]Main!A162</f>
        <v>Ontario</v>
      </c>
      <c r="B162" s="21" t="str">
        <f>[1]Main!B162</f>
        <v>Lanark--Frontenac--Kingston</v>
      </c>
      <c r="C162" s="8">
        <f>[1]Main!BO162</f>
        <v>90572.500720870608</v>
      </c>
      <c r="D162" s="9">
        <f>[1]Main!BP162</f>
        <v>67.906979699999994</v>
      </c>
      <c r="E162" s="8">
        <f>[1]Main!BQ162</f>
        <v>61505.049678303949</v>
      </c>
      <c r="F162" s="8">
        <f>[1]Main!BR162</f>
        <v>61259.029479590732</v>
      </c>
      <c r="G162" s="8">
        <f>[1]Main!BS162</f>
        <v>16240</v>
      </c>
      <c r="H162">
        <f>[1]Main!BT162</f>
        <v>26.510000000000005</v>
      </c>
      <c r="I162" s="22">
        <f>[1]Main!BU162</f>
        <v>27848</v>
      </c>
      <c r="J162" s="23">
        <f>[1]Main!BV162</f>
        <v>45.46</v>
      </c>
      <c r="K162" s="8">
        <f>[1]Main!BW162</f>
        <v>10169</v>
      </c>
      <c r="L162" s="13">
        <f>[1]Main!BX162</f>
        <v>16.600000000000001</v>
      </c>
      <c r="M162" s="8">
        <f>[1]Main!BY162</f>
        <v>5697</v>
      </c>
      <c r="N162" s="13">
        <f>[1]Main!BZ162</f>
        <v>9.3000000000000007</v>
      </c>
      <c r="O162" s="8">
        <f>[1]Main!CA162</f>
        <v>0</v>
      </c>
      <c r="P162" s="13">
        <f>[1]Main!CB162</f>
        <v>0</v>
      </c>
      <c r="Q162" s="8">
        <f>[1]Main!CC162</f>
        <v>1306</v>
      </c>
      <c r="R162" s="13">
        <f>[1]Main!CD162</f>
        <v>2.1315</v>
      </c>
      <c r="S162" s="14">
        <v>0</v>
      </c>
      <c r="T162" s="15">
        <f t="shared" si="4"/>
        <v>0</v>
      </c>
    </row>
    <row r="163" spans="1:20" x14ac:dyDescent="0.35">
      <c r="A163" s="21" t="str">
        <f>[1]Main!A163</f>
        <v>Ontario</v>
      </c>
      <c r="B163" s="21" t="str">
        <f>[1]Main!B163</f>
        <v>Leeds--Grenville--Thousand Islands and Rideau Lakes</v>
      </c>
      <c r="C163" s="8">
        <f>[1]Main!BO163</f>
        <v>90809.586588779915</v>
      </c>
      <c r="D163" s="9">
        <f>[1]Main!BP163</f>
        <v>66.779892899999993</v>
      </c>
      <c r="E163" s="8">
        <f>[1]Main!BQ163</f>
        <v>60642.544666919988</v>
      </c>
      <c r="F163" s="8">
        <f>[1]Main!BR163</f>
        <v>60460.617032919225</v>
      </c>
      <c r="G163" s="8">
        <f>[1]Main!BS163</f>
        <v>20139</v>
      </c>
      <c r="H163">
        <f>[1]Main!BT163</f>
        <v>33.310000000000009</v>
      </c>
      <c r="I163" s="22">
        <f>[1]Main!BU163</f>
        <v>26718</v>
      </c>
      <c r="J163" s="23">
        <f>[1]Main!BV163</f>
        <v>44.19</v>
      </c>
      <c r="K163" s="8">
        <f>[1]Main!BW163</f>
        <v>6590</v>
      </c>
      <c r="L163" s="13">
        <f>[1]Main!BX163</f>
        <v>10.9</v>
      </c>
      <c r="M163" s="8">
        <f>[1]Main!BY163</f>
        <v>5744</v>
      </c>
      <c r="N163" s="13">
        <f>[1]Main!BZ163</f>
        <v>9.5</v>
      </c>
      <c r="O163" s="8">
        <f>[1]Main!CA163</f>
        <v>0</v>
      </c>
      <c r="P163" s="13">
        <f>[1]Main!CB163</f>
        <v>0</v>
      </c>
      <c r="Q163" s="8">
        <f>[1]Main!CC163</f>
        <v>1270</v>
      </c>
      <c r="R163" s="13">
        <f>[1]Main!CD163</f>
        <v>2.1</v>
      </c>
      <c r="S163" s="14">
        <v>0</v>
      </c>
      <c r="T163" s="15">
        <f t="shared" si="4"/>
        <v>0</v>
      </c>
    </row>
    <row r="164" spans="1:20" x14ac:dyDescent="0.35">
      <c r="A164" s="7" t="str">
        <f>[1]Main!A164</f>
        <v>Ontario</v>
      </c>
      <c r="B164" s="7" t="str">
        <f>[1]Main!B164</f>
        <v>London North Centre</v>
      </c>
      <c r="C164" s="8">
        <f>[1]Main!BO164</f>
        <v>105947.74722196956</v>
      </c>
      <c r="D164" s="9">
        <f>[1]Main!BP164</f>
        <v>65.183186600000013</v>
      </c>
      <c r="E164" s="8">
        <f>[1]Main!BQ164</f>
        <v>69060.117770192752</v>
      </c>
      <c r="F164" s="8">
        <f>[1]Main!BR164</f>
        <v>68783.877299111977</v>
      </c>
      <c r="G164" s="10">
        <f>[1]Main!BS164</f>
        <v>29722</v>
      </c>
      <c r="H164" s="7">
        <f>[1]Main!BT164</f>
        <v>43.210000000000008</v>
      </c>
      <c r="I164" s="11">
        <f>[1]Main!BU164</f>
        <v>19053</v>
      </c>
      <c r="J164" s="12">
        <f>[1]Main!BV164</f>
        <v>27.7</v>
      </c>
      <c r="K164" s="8">
        <f>[1]Main!BW164</f>
        <v>11893</v>
      </c>
      <c r="L164" s="13">
        <f>[1]Main!BX164</f>
        <v>17.29</v>
      </c>
      <c r="M164" s="8">
        <f>[1]Main!BY164</f>
        <v>6466</v>
      </c>
      <c r="N164" s="13">
        <f>[1]Main!BZ164</f>
        <v>9.4</v>
      </c>
      <c r="O164" s="8">
        <f>[1]Main!CA164</f>
        <v>0</v>
      </c>
      <c r="P164" s="13">
        <f>[1]Main!CB164</f>
        <v>0</v>
      </c>
      <c r="Q164" s="8">
        <f>[1]Main!CC164</f>
        <v>1444</v>
      </c>
      <c r="R164" s="13">
        <f>[1]Main!CD164</f>
        <v>2.1</v>
      </c>
      <c r="S164" s="14">
        <f t="shared" si="5"/>
        <v>205.87729911197675</v>
      </c>
      <c r="T164" s="15">
        <f t="shared" si="4"/>
        <v>0.29931040121030617</v>
      </c>
    </row>
    <row r="165" spans="1:20" x14ac:dyDescent="0.35">
      <c r="A165" s="7" t="str">
        <f>[1]Main!A165</f>
        <v>Ontario</v>
      </c>
      <c r="B165" s="7" t="str">
        <f>[1]Main!B165</f>
        <v>London West</v>
      </c>
      <c r="C165" s="8">
        <f>[1]Main!BO165</f>
        <v>106162.03637181065</v>
      </c>
      <c r="D165" s="9">
        <f>[1]Main!BP165</f>
        <v>68.846218699999994</v>
      </c>
      <c r="E165" s="8">
        <f>[1]Main!BQ165</f>
        <v>73088.547736910303</v>
      </c>
      <c r="F165" s="8">
        <f>[1]Main!BR165</f>
        <v>72796.193545962655</v>
      </c>
      <c r="G165" s="10">
        <f>[1]Main!BS165</f>
        <v>28034</v>
      </c>
      <c r="H165" s="7">
        <f>[1]Main!BT165</f>
        <v>38.510000000000005</v>
      </c>
      <c r="I165" s="11">
        <f>[1]Main!BU165</f>
        <v>23870</v>
      </c>
      <c r="J165" s="12">
        <f>[1]Main!BV165</f>
        <v>32.789999999999992</v>
      </c>
      <c r="K165" s="8">
        <f>[1]Main!BW165</f>
        <v>12594</v>
      </c>
      <c r="L165" s="13">
        <f>[1]Main!BX165</f>
        <v>17.3</v>
      </c>
      <c r="M165" s="8">
        <f>[1]Main!BY165</f>
        <v>6260</v>
      </c>
      <c r="N165" s="13">
        <f>[1]Main!BZ165</f>
        <v>8.6</v>
      </c>
      <c r="O165" s="8">
        <f>[1]Main!CA165</f>
        <v>0</v>
      </c>
      <c r="P165" s="13">
        <f>[1]Main!CB165</f>
        <v>0</v>
      </c>
      <c r="Q165" s="8">
        <f>[1]Main!CC165</f>
        <v>1565</v>
      </c>
      <c r="R165" s="13">
        <f>[1]Main!CD165</f>
        <v>2.1495000000000002</v>
      </c>
      <c r="S165" s="14">
        <f t="shared" si="5"/>
        <v>473.19354596265475</v>
      </c>
      <c r="T165" s="15">
        <f t="shared" si="4"/>
        <v>0.65002512207439245</v>
      </c>
    </row>
    <row r="166" spans="1:20" x14ac:dyDescent="0.35">
      <c r="A166" s="17" t="str">
        <f>[1]Main!A166</f>
        <v>Ontario</v>
      </c>
      <c r="B166" s="17" t="str">
        <f>[1]Main!B166</f>
        <v>London--Fanshawe</v>
      </c>
      <c r="C166" s="8">
        <f>[1]Main!BO166</f>
        <v>99505.394695895622</v>
      </c>
      <c r="D166" s="9">
        <f>[1]Main!BP166</f>
        <v>59.172057000000002</v>
      </c>
      <c r="E166" s="8">
        <f>[1]Main!BQ166</f>
        <v>58879.388867530331</v>
      </c>
      <c r="F166" s="8">
        <f>[1]Main!BR166</f>
        <v>58584.991923192676</v>
      </c>
      <c r="G166" s="11">
        <f>[1]Main!BS166</f>
        <v>14125</v>
      </c>
      <c r="H166" s="18">
        <f>[1]Main!BT166</f>
        <v>24.110000000000007</v>
      </c>
      <c r="I166" s="11">
        <f>[1]Main!BU166</f>
        <v>13943</v>
      </c>
      <c r="J166" s="12">
        <f>[1]Main!BV166</f>
        <v>23.799999999999997</v>
      </c>
      <c r="K166" s="19">
        <f>[1]Main!BW166</f>
        <v>23604</v>
      </c>
      <c r="L166" s="20">
        <f>[1]Main!BX166</f>
        <v>40.29</v>
      </c>
      <c r="M166" s="11">
        <f>[1]Main!BY166</f>
        <v>5097</v>
      </c>
      <c r="N166" s="12">
        <f>[1]Main!BZ166</f>
        <v>8.6999999999999993</v>
      </c>
      <c r="O166" s="8">
        <f>[1]Main!CA166</f>
        <v>0</v>
      </c>
      <c r="P166" s="13">
        <f>[1]Main!CB166</f>
        <v>0</v>
      </c>
      <c r="Q166" s="8">
        <f>[1]Main!CC166</f>
        <v>1582</v>
      </c>
      <c r="R166" s="13">
        <f>[1]Main!CD166</f>
        <v>2.7</v>
      </c>
      <c r="S166" s="14">
        <f t="shared" si="5"/>
        <v>233.99192319267604</v>
      </c>
      <c r="T166" s="15">
        <f t="shared" si="4"/>
        <v>0.39940591525462538</v>
      </c>
    </row>
    <row r="167" spans="1:20" x14ac:dyDescent="0.35">
      <c r="A167" s="7" t="str">
        <f>[1]Main!A167</f>
        <v>Ontario</v>
      </c>
      <c r="B167" s="7" t="str">
        <f>[1]Main!B167</f>
        <v>Markham--Stouffville</v>
      </c>
      <c r="C167" s="8">
        <f>[1]Main!BO167</f>
        <v>100250.84737672584</v>
      </c>
      <c r="D167" s="9">
        <f>[1]Main!BP167</f>
        <v>64.056099800000013</v>
      </c>
      <c r="E167" s="8">
        <f>[1]Main!BQ167</f>
        <v>64216.782845981194</v>
      </c>
      <c r="F167" s="8">
        <f>[1]Main!BR167</f>
        <v>64024.13249744325</v>
      </c>
      <c r="G167" s="10">
        <f>[1]Main!BS167</f>
        <v>18509</v>
      </c>
      <c r="H167" s="7">
        <f>[1]Main!BT167</f>
        <v>28.910000000000011</v>
      </c>
      <c r="I167" s="11">
        <f>[1]Main!BU167</f>
        <v>18183</v>
      </c>
      <c r="J167" s="12">
        <f>[1]Main!BV167</f>
        <v>28.399999999999991</v>
      </c>
      <c r="K167" s="8">
        <f>[1]Main!BW167</f>
        <v>6306</v>
      </c>
      <c r="L167" s="13">
        <f>[1]Main!BX167</f>
        <v>9.85</v>
      </c>
      <c r="M167" s="8">
        <f>[1]Main!BY167</f>
        <v>4290</v>
      </c>
      <c r="N167" s="13">
        <f>[1]Main!BZ167</f>
        <v>6.6999999999999993</v>
      </c>
      <c r="O167" s="8">
        <f>[1]Main!CA167</f>
        <v>0</v>
      </c>
      <c r="P167" s="13">
        <f>[1]Main!CB167</f>
        <v>0</v>
      </c>
      <c r="Q167" s="8">
        <f>[1]Main!CC167</f>
        <v>1345</v>
      </c>
      <c r="R167" s="13">
        <f>[1]Main!CD167</f>
        <v>2.1</v>
      </c>
      <c r="S167" s="14">
        <f t="shared" si="5"/>
        <v>15391.13249744325</v>
      </c>
      <c r="T167" s="15">
        <f t="shared" si="4"/>
        <v>24.039579916304032</v>
      </c>
    </row>
    <row r="168" spans="1:20" x14ac:dyDescent="0.35">
      <c r="A168" s="7" t="str">
        <f>[1]Main!A168</f>
        <v>Ontario</v>
      </c>
      <c r="B168" s="7" t="str">
        <f>[1]Main!B168</f>
        <v>Markham--Thornhill</v>
      </c>
      <c r="C168" s="8">
        <f>[1]Main!BO168</f>
        <v>80773.33145925391</v>
      </c>
      <c r="D168" s="9">
        <f>[1]Main!BP168</f>
        <v>57.105731200000001</v>
      </c>
      <c r="E168" s="8">
        <f>[1]Main!BQ168</f>
        <v>46126.201544406576</v>
      </c>
      <c r="F168" s="8">
        <f>[1]Main!BR168</f>
        <v>45849.444335140142</v>
      </c>
      <c r="G168" s="10">
        <f>[1]Main!BS168</f>
        <v>22196</v>
      </c>
      <c r="H168" s="7">
        <f>[1]Main!BT168</f>
        <v>48.410000000000011</v>
      </c>
      <c r="I168" s="11">
        <f>[1]Main!BU168</f>
        <v>13292</v>
      </c>
      <c r="J168" s="12">
        <f>[1]Main!BV168</f>
        <v>28.989999999999995</v>
      </c>
      <c r="K168" s="8">
        <f>[1]Main!BW168</f>
        <v>6052</v>
      </c>
      <c r="L168" s="13">
        <f>[1]Main!BX168</f>
        <v>13.2</v>
      </c>
      <c r="M168" s="8">
        <f>[1]Main!BY168</f>
        <v>3209</v>
      </c>
      <c r="N168" s="13">
        <f>[1]Main!BZ168</f>
        <v>7</v>
      </c>
      <c r="O168" s="8">
        <f>[1]Main!CA168</f>
        <v>0</v>
      </c>
      <c r="P168" s="13">
        <f>[1]Main!CB168</f>
        <v>0</v>
      </c>
      <c r="Q168" s="8">
        <f>[1]Main!CC168</f>
        <v>963</v>
      </c>
      <c r="R168" s="13">
        <f>[1]Main!CD168</f>
        <v>2.1</v>
      </c>
      <c r="S168" s="14">
        <f t="shared" si="5"/>
        <v>137.44433514014236</v>
      </c>
      <c r="T168" s="15">
        <f t="shared" si="4"/>
        <v>0.29977317529844444</v>
      </c>
    </row>
    <row r="169" spans="1:20" x14ac:dyDescent="0.35">
      <c r="A169" s="21" t="str">
        <f>[1]Main!A169</f>
        <v>Ontario</v>
      </c>
      <c r="B169" s="21" t="str">
        <f>[1]Main!B169</f>
        <v>Markham--Unionville</v>
      </c>
      <c r="C169" s="8">
        <f>[1]Main!BO169</f>
        <v>94566.485726419633</v>
      </c>
      <c r="D169" s="9">
        <f>[1]Main!BP169</f>
        <v>56.730035600000001</v>
      </c>
      <c r="E169" s="8">
        <f>[1]Main!BQ169</f>
        <v>53647.601018266781</v>
      </c>
      <c r="F169" s="8">
        <f>[1]Main!BR169</f>
        <v>53379.363013175447</v>
      </c>
      <c r="G169" s="8">
        <f>[1]Main!BS169</f>
        <v>19222</v>
      </c>
      <c r="H169">
        <f>[1]Main!BT169</f>
        <v>36.010000000000005</v>
      </c>
      <c r="I169" s="22">
        <f>[1]Main!BU169</f>
        <v>23012</v>
      </c>
      <c r="J169" s="23">
        <f>[1]Main!BV169</f>
        <v>43.11</v>
      </c>
      <c r="K169" s="8">
        <f>[1]Main!BW169</f>
        <v>5752</v>
      </c>
      <c r="L169" s="13">
        <f>[1]Main!BX169</f>
        <v>10.775</v>
      </c>
      <c r="M169" s="8">
        <f>[1]Main!BY169</f>
        <v>4270</v>
      </c>
      <c r="N169" s="13">
        <f>[1]Main!BZ169</f>
        <v>8</v>
      </c>
      <c r="O169" s="8">
        <f>[1]Main!CA169</f>
        <v>0</v>
      </c>
      <c r="P169" s="13">
        <f>[1]Main!CB169</f>
        <v>0</v>
      </c>
      <c r="Q169" s="8">
        <f>[1]Main!CC169</f>
        <v>1121</v>
      </c>
      <c r="R169" s="13">
        <f>[1]Main!CD169</f>
        <v>2.1</v>
      </c>
      <c r="S169" s="14">
        <v>0</v>
      </c>
      <c r="T169" s="15">
        <f t="shared" si="4"/>
        <v>0</v>
      </c>
    </row>
    <row r="170" spans="1:20" x14ac:dyDescent="0.35">
      <c r="A170" s="21" t="str">
        <f>[1]Main!A170</f>
        <v>Ontario</v>
      </c>
      <c r="B170" s="21" t="str">
        <f>[1]Main!B170</f>
        <v>Milton</v>
      </c>
      <c r="C170" s="8">
        <f>[1]Main!BO170</f>
        <v>82443.191057749718</v>
      </c>
      <c r="D170" s="9">
        <f>[1]Main!BP170</f>
        <v>64.337871500000006</v>
      </c>
      <c r="E170" s="8">
        <f>[1]Main!BQ170</f>
        <v>53042.194323234515</v>
      </c>
      <c r="F170" s="8">
        <f>[1]Main!BR170</f>
        <v>52830.025545941578</v>
      </c>
      <c r="G170" s="8">
        <f>[1]Main!BS170</f>
        <v>17492</v>
      </c>
      <c r="H170">
        <f>[1]Main!BT170</f>
        <v>33.110000000000007</v>
      </c>
      <c r="I170" s="22">
        <f>[1]Main!BU170</f>
        <v>22844</v>
      </c>
      <c r="J170" s="23">
        <f>[1]Main!BV170</f>
        <v>43.24</v>
      </c>
      <c r="K170" s="8">
        <f>[1]Main!BW170</f>
        <v>7079</v>
      </c>
      <c r="L170" s="13">
        <f>[1]Main!BX170</f>
        <v>13.4</v>
      </c>
      <c r="M170" s="8">
        <f>[1]Main!BY170</f>
        <v>4279</v>
      </c>
      <c r="N170" s="13">
        <f>[1]Main!BZ170</f>
        <v>8.1</v>
      </c>
      <c r="O170" s="8">
        <f>[1]Main!CA170</f>
        <v>0</v>
      </c>
      <c r="P170" s="13">
        <f>[1]Main!CB170</f>
        <v>0</v>
      </c>
      <c r="Q170" s="8">
        <f>[1]Main!CC170</f>
        <v>1133</v>
      </c>
      <c r="R170" s="13">
        <f>[1]Main!CD170</f>
        <v>2.145</v>
      </c>
      <c r="S170" s="14">
        <v>0</v>
      </c>
      <c r="T170" s="15">
        <f t="shared" si="4"/>
        <v>0</v>
      </c>
    </row>
    <row r="171" spans="1:20" x14ac:dyDescent="0.35">
      <c r="A171" s="7" t="str">
        <f>[1]Main!A171</f>
        <v>Ontario</v>
      </c>
      <c r="B171" s="7" t="str">
        <f>[1]Main!B171</f>
        <v>Mississauga Centre</v>
      </c>
      <c r="C171" s="8">
        <f>[1]Main!BO171</f>
        <v>95503.430839022738</v>
      </c>
      <c r="D171" s="9">
        <f>[1]Main!BP171</f>
        <v>58.514589700000002</v>
      </c>
      <c r="E171" s="8">
        <f>[1]Main!BQ171</f>
        <v>55883.440704877423</v>
      </c>
      <c r="F171" s="8">
        <f>[1]Main!BR171</f>
        <v>55492.256619943284</v>
      </c>
      <c r="G171" s="10">
        <f>[1]Main!BS171</f>
        <v>26309</v>
      </c>
      <c r="H171" s="7">
        <f>[1]Main!BT171</f>
        <v>47.410000000000011</v>
      </c>
      <c r="I171" s="11">
        <f>[1]Main!BU171</f>
        <v>16809</v>
      </c>
      <c r="J171" s="12">
        <f>[1]Main!BV171</f>
        <v>30.29</v>
      </c>
      <c r="K171" s="8">
        <f>[1]Main!BW171</f>
        <v>6659</v>
      </c>
      <c r="L171" s="13">
        <f>[1]Main!BX171</f>
        <v>12</v>
      </c>
      <c r="M171" s="8">
        <f>[1]Main!BY171</f>
        <v>4439</v>
      </c>
      <c r="N171" s="13">
        <f>[1]Main!BZ171</f>
        <v>8</v>
      </c>
      <c r="O171" s="8">
        <f>[1]Main!CA171</f>
        <v>0</v>
      </c>
      <c r="P171" s="13">
        <f>[1]Main!CB171</f>
        <v>0</v>
      </c>
      <c r="Q171" s="8">
        <f>[1]Main!CC171</f>
        <v>1165</v>
      </c>
      <c r="R171" s="13">
        <f>[1]Main!CD171</f>
        <v>2.1</v>
      </c>
      <c r="S171" s="14">
        <f t="shared" si="5"/>
        <v>111.25661994328402</v>
      </c>
      <c r="T171" s="15">
        <f t="shared" si="4"/>
        <v>0.20049035076237948</v>
      </c>
    </row>
    <row r="172" spans="1:20" x14ac:dyDescent="0.35">
      <c r="A172" s="7" t="str">
        <f>[1]Main!A172</f>
        <v>Ontario</v>
      </c>
      <c r="B172" s="7" t="str">
        <f>[1]Main!B172</f>
        <v>Mississauga East--Cooksville</v>
      </c>
      <c r="C172" s="8">
        <f>[1]Main!BO172</f>
        <v>94338.518545737606</v>
      </c>
      <c r="D172" s="9">
        <f>[1]Main!BP172</f>
        <v>59.265980900000002</v>
      </c>
      <c r="E172" s="8">
        <f>[1]Main!BQ172</f>
        <v>55910.648382659812</v>
      </c>
      <c r="F172" s="8">
        <f>[1]Main!BR172</f>
        <v>55631.095140746511</v>
      </c>
      <c r="G172" s="10">
        <f>[1]Main!BS172</f>
        <v>26097</v>
      </c>
      <c r="H172" s="7">
        <f>[1]Main!BT172</f>
        <v>46.910000000000011</v>
      </c>
      <c r="I172" s="11">
        <f>[1]Main!BU172</f>
        <v>17963</v>
      </c>
      <c r="J172" s="12">
        <f>[1]Main!BV172</f>
        <v>32.29</v>
      </c>
      <c r="K172" s="8">
        <f>[1]Main!BW172</f>
        <v>6175</v>
      </c>
      <c r="L172" s="13">
        <f>[1]Main!BX172</f>
        <v>11.1</v>
      </c>
      <c r="M172" s="8">
        <f>[1]Main!BY172</f>
        <v>4061</v>
      </c>
      <c r="N172" s="13">
        <f>[1]Main!BZ172</f>
        <v>7.3</v>
      </c>
      <c r="O172" s="8">
        <f>[1]Main!CA172</f>
        <v>0</v>
      </c>
      <c r="P172" s="13">
        <f>[1]Main!CB172</f>
        <v>0</v>
      </c>
      <c r="Q172" s="8">
        <f>[1]Main!CC172</f>
        <v>1168</v>
      </c>
      <c r="R172" s="13">
        <f>[1]Main!CD172</f>
        <v>2.1</v>
      </c>
      <c r="S172" s="14">
        <f t="shared" si="5"/>
        <v>167.09514074651088</v>
      </c>
      <c r="T172" s="15">
        <f t="shared" si="4"/>
        <v>0.30036284621713927</v>
      </c>
    </row>
    <row r="173" spans="1:20" x14ac:dyDescent="0.35">
      <c r="A173" s="7" t="str">
        <f>[1]Main!A173</f>
        <v>Ontario</v>
      </c>
      <c r="B173" s="7" t="str">
        <f>[1]Main!B173</f>
        <v>Mississauga--Erin Mills</v>
      </c>
      <c r="C173" s="8">
        <f>[1]Main!BO173</f>
        <v>94677.049809050412</v>
      </c>
      <c r="D173" s="9">
        <f>[1]Main!BP173</f>
        <v>62.835089100000012</v>
      </c>
      <c r="E173" s="8">
        <f>[1]Main!BQ173</f>
        <v>59490.408604768214</v>
      </c>
      <c r="F173" s="8">
        <f>[1]Main!BR173</f>
        <v>59252.446970349141</v>
      </c>
      <c r="G173" s="10">
        <f>[1]Main!BS173</f>
        <v>25129</v>
      </c>
      <c r="H173" s="7">
        <f>[1]Main!BT173</f>
        <v>42.410000000000011</v>
      </c>
      <c r="I173" s="11">
        <f>[1]Main!BU173</f>
        <v>21443</v>
      </c>
      <c r="J173" s="12">
        <f>[1]Main!BV173</f>
        <v>36.19</v>
      </c>
      <c r="K173" s="8">
        <f>[1]Main!BW173</f>
        <v>7051</v>
      </c>
      <c r="L173" s="13">
        <f>[1]Main!BX173</f>
        <v>11.9</v>
      </c>
      <c r="M173" s="8">
        <f>[1]Main!BY173</f>
        <v>4385</v>
      </c>
      <c r="N173" s="13">
        <f>[1]Main!BZ173</f>
        <v>7.4</v>
      </c>
      <c r="O173" s="8">
        <f>[1]Main!CA173</f>
        <v>0</v>
      </c>
      <c r="P173" s="13">
        <f>[1]Main!CB173</f>
        <v>0</v>
      </c>
      <c r="Q173" s="8">
        <f>[1]Main!CC173</f>
        <v>1244</v>
      </c>
      <c r="R173" s="13">
        <f>[1]Main!CD173</f>
        <v>2.1</v>
      </c>
      <c r="S173" s="14">
        <v>0</v>
      </c>
      <c r="T173" s="15">
        <f t="shared" si="4"/>
        <v>0</v>
      </c>
    </row>
    <row r="174" spans="1:20" x14ac:dyDescent="0.35">
      <c r="A174" s="7" t="str">
        <f>[1]Main!A174</f>
        <v>Ontario</v>
      </c>
      <c r="B174" s="7" t="str">
        <f>[1]Main!B174</f>
        <v>Mississauga--Lakeshore</v>
      </c>
      <c r="C174" s="8">
        <f>[1]Main!BO174</f>
        <v>98795.276928071122</v>
      </c>
      <c r="D174" s="9">
        <f>[1]Main!BP174</f>
        <v>64.525719300000006</v>
      </c>
      <c r="E174" s="8">
        <f>[1]Main!BQ174</f>
        <v>63748.363072264838</v>
      </c>
      <c r="F174" s="8">
        <f>[1]Main!BR174</f>
        <v>63429.621256903512</v>
      </c>
      <c r="G174" s="10">
        <f>[1]Main!BS174</f>
        <v>26120</v>
      </c>
      <c r="H174" s="7">
        <f>[1]Main!BT174</f>
        <v>41.180000000000014</v>
      </c>
      <c r="I174" s="11">
        <f>[1]Main!BU174</f>
        <v>23659</v>
      </c>
      <c r="J174" s="12">
        <f>[1]Main!BV174</f>
        <v>37.299999999999997</v>
      </c>
      <c r="K174" s="8">
        <f>[1]Main!BW174</f>
        <v>6660</v>
      </c>
      <c r="L174" s="13">
        <f>[1]Main!BX174</f>
        <v>10.5</v>
      </c>
      <c r="M174" s="8">
        <f>[1]Main!BY174</f>
        <v>5201</v>
      </c>
      <c r="N174" s="13">
        <f>[1]Main!BZ174</f>
        <v>8.1999999999999993</v>
      </c>
      <c r="O174" s="8">
        <f>[1]Main!CA174</f>
        <v>0</v>
      </c>
      <c r="P174" s="13">
        <f>[1]Main!CB174</f>
        <v>0</v>
      </c>
      <c r="Q174" s="8">
        <f>[1]Main!CC174</f>
        <v>1663</v>
      </c>
      <c r="R174" s="13">
        <f>[1]Main!CD174</f>
        <v>2.6225000000000001</v>
      </c>
      <c r="S174" s="14">
        <f t="shared" si="5"/>
        <v>126.6212569035124</v>
      </c>
      <c r="T174" s="15">
        <f t="shared" si="4"/>
        <v>0.19962480367125204</v>
      </c>
    </row>
    <row r="175" spans="1:20" x14ac:dyDescent="0.35">
      <c r="A175" s="7" t="str">
        <f>[1]Main!A175</f>
        <v>Ontario</v>
      </c>
      <c r="B175" s="7" t="str">
        <f>[1]Main!B175</f>
        <v>Mississauga--Malton</v>
      </c>
      <c r="C175" s="8">
        <f>[1]Main!BO175</f>
        <v>85803.42730100271</v>
      </c>
      <c r="D175" s="9">
        <f>[1]Main!BP175</f>
        <v>55.509024900000007</v>
      </c>
      <c r="E175" s="8">
        <f>[1]Main!BQ175</f>
        <v>47628.645825566993</v>
      </c>
      <c r="F175" s="8">
        <f>[1]Main!BR175</f>
        <v>47390.502596439161</v>
      </c>
      <c r="G175" s="10">
        <f>[1]Main!BS175</f>
        <v>24311</v>
      </c>
      <c r="H175" s="7">
        <f>[1]Main!BT175</f>
        <v>51.300000000000011</v>
      </c>
      <c r="I175" s="11">
        <f>[1]Main!BU175</f>
        <v>10900</v>
      </c>
      <c r="J175" s="12">
        <f>[1]Main!BV175</f>
        <v>22.999999999999996</v>
      </c>
      <c r="K175" s="8">
        <f>[1]Main!BW175</f>
        <v>7014</v>
      </c>
      <c r="L175" s="13">
        <f>[1]Main!BX175</f>
        <v>14.8</v>
      </c>
      <c r="M175" s="8">
        <f>[1]Main!BY175</f>
        <v>3554</v>
      </c>
      <c r="N175" s="13">
        <f>[1]Main!BZ175</f>
        <v>7.5</v>
      </c>
      <c r="O175" s="8">
        <f>[1]Main!CA175</f>
        <v>0</v>
      </c>
      <c r="P175" s="13">
        <f>[1]Main!CB175</f>
        <v>0</v>
      </c>
      <c r="Q175" s="8">
        <f>[1]Main!CC175</f>
        <v>1232</v>
      </c>
      <c r="R175" s="13">
        <f>[1]Main!CD175</f>
        <v>2.6</v>
      </c>
      <c r="S175" s="14">
        <f t="shared" si="5"/>
        <v>379.5025964391607</v>
      </c>
      <c r="T175" s="15">
        <f t="shared" si="4"/>
        <v>0.80079884290502512</v>
      </c>
    </row>
    <row r="176" spans="1:20" x14ac:dyDescent="0.35">
      <c r="A176" s="7" t="str">
        <f>[1]Main!A176</f>
        <v>Ontario</v>
      </c>
      <c r="B176" s="7" t="str">
        <f>[1]Main!B176</f>
        <v>Mississauga--Streetsville</v>
      </c>
      <c r="C176" s="8">
        <f>[1]Main!BO176</f>
        <v>95017.86074417003</v>
      </c>
      <c r="D176" s="9">
        <f>[1]Main!BP176</f>
        <v>63.304708600000005</v>
      </c>
      <c r="E176" s="8">
        <f>[1]Main!BQ176</f>
        <v>60150.779862050629</v>
      </c>
      <c r="F176" s="8">
        <f>[1]Main!BR176</f>
        <v>59910.176742602423</v>
      </c>
      <c r="G176" s="10">
        <f>[1]Main!BS176</f>
        <v>24431</v>
      </c>
      <c r="H176" s="7">
        <f>[1]Main!BT176</f>
        <v>40.780000000000008</v>
      </c>
      <c r="I176" s="11">
        <f>[1]Main!BU176</f>
        <v>22137</v>
      </c>
      <c r="J176" s="12">
        <f>[1]Main!BV176</f>
        <v>36.950000000000003</v>
      </c>
      <c r="K176" s="8">
        <f>[1]Main!BW176</f>
        <v>6890</v>
      </c>
      <c r="L176" s="13">
        <f>[1]Main!BX176</f>
        <v>11.5</v>
      </c>
      <c r="M176" s="8">
        <f>[1]Main!BY176</f>
        <v>4853</v>
      </c>
      <c r="N176" s="13">
        <f>[1]Main!BZ176</f>
        <v>8.1</v>
      </c>
      <c r="O176" s="8">
        <f>[1]Main!CA176</f>
        <v>0</v>
      </c>
      <c r="P176" s="13">
        <f>[1]Main!CB176</f>
        <v>0</v>
      </c>
      <c r="Q176" s="8">
        <f>[1]Main!CC176</f>
        <v>1298</v>
      </c>
      <c r="R176" s="13">
        <f>[1]Main!CD176</f>
        <v>2.1669999999999998</v>
      </c>
      <c r="S176" s="14">
        <f t="shared" si="5"/>
        <v>301.17674260242347</v>
      </c>
      <c r="T176" s="15">
        <f t="shared" si="4"/>
        <v>0.50271382756288086</v>
      </c>
    </row>
    <row r="177" spans="1:20" x14ac:dyDescent="0.35">
      <c r="A177" s="7" t="str">
        <f>[1]Main!A177</f>
        <v>Ontario</v>
      </c>
      <c r="B177" s="7" t="str">
        <f>[1]Main!B177</f>
        <v>Nepean</v>
      </c>
      <c r="C177" s="8">
        <f>[1]Main!BO177</f>
        <v>95802.067845716185</v>
      </c>
      <c r="D177" s="9">
        <f>[1]Main!BP177</f>
        <v>72.791022499999997</v>
      </c>
      <c r="E177" s="8">
        <f>[1]Main!BQ177</f>
        <v>69735.304761040534</v>
      </c>
      <c r="F177" s="8">
        <f>[1]Main!BR177</f>
        <v>69456.363541996368</v>
      </c>
      <c r="G177" s="10">
        <f>[1]Main!BS177</f>
        <v>31332</v>
      </c>
      <c r="H177" s="7">
        <f>[1]Main!BT177</f>
        <v>45.110000000000007</v>
      </c>
      <c r="I177" s="11">
        <f>[1]Main!BU177</f>
        <v>23053</v>
      </c>
      <c r="J177" s="12">
        <f>[1]Main!BV177</f>
        <v>33.190000000000005</v>
      </c>
      <c r="K177" s="8">
        <f>[1]Main!BW177</f>
        <v>7432</v>
      </c>
      <c r="L177" s="13">
        <f>[1]Main!BX177</f>
        <v>10.7</v>
      </c>
      <c r="M177" s="8">
        <f>[1]Main!BY177</f>
        <v>5626</v>
      </c>
      <c r="N177" s="13">
        <f>[1]Main!BZ177</f>
        <v>8.1</v>
      </c>
      <c r="O177" s="8">
        <f>[1]Main!CA177</f>
        <v>0</v>
      </c>
      <c r="P177" s="13">
        <f>[1]Main!CB177</f>
        <v>0</v>
      </c>
      <c r="Q177" s="8">
        <f>[1]Main!CC177</f>
        <v>1875</v>
      </c>
      <c r="R177" s="13">
        <f>[1]Main!CD177</f>
        <v>2.7</v>
      </c>
      <c r="S177" s="14">
        <f t="shared" si="5"/>
        <v>138.36354199636844</v>
      </c>
      <c r="T177" s="15">
        <f t="shared" si="4"/>
        <v>0.19920930918404298</v>
      </c>
    </row>
    <row r="178" spans="1:20" x14ac:dyDescent="0.35">
      <c r="A178" s="21" t="str">
        <f>[1]Main!A178</f>
        <v>Ontario</v>
      </c>
      <c r="B178" s="21" t="str">
        <f>[1]Main!B178</f>
        <v>Newmarket--Aurora</v>
      </c>
      <c r="C178" s="8">
        <f>[1]Main!BO178</f>
        <v>95006.462385135936</v>
      </c>
      <c r="D178" s="9">
        <f>[1]Main!BP178</f>
        <v>63.962175899999998</v>
      </c>
      <c r="E178" s="8">
        <f>[1]Main!BQ178</f>
        <v>60768.200587147978</v>
      </c>
      <c r="F178" s="8">
        <f>[1]Main!BR178</f>
        <v>60464.359584212238</v>
      </c>
      <c r="G178" s="8">
        <f>[1]Main!BS178</f>
        <v>23521</v>
      </c>
      <c r="H178">
        <f>[1]Main!BT178</f>
        <v>38.900000000000013</v>
      </c>
      <c r="I178" s="22">
        <f>[1]Main!BU178</f>
        <v>23702</v>
      </c>
      <c r="J178" s="23">
        <f>[1]Main!BV178</f>
        <v>39.200000000000003</v>
      </c>
      <c r="K178" s="8">
        <f>[1]Main!BW178</f>
        <v>6651</v>
      </c>
      <c r="L178" s="13">
        <f>[1]Main!BX178</f>
        <v>11</v>
      </c>
      <c r="M178" s="8">
        <f>[1]Main!BY178</f>
        <v>4958</v>
      </c>
      <c r="N178" s="13">
        <f>[1]Main!BZ178</f>
        <v>8.1999999999999993</v>
      </c>
      <c r="O178" s="8">
        <f>[1]Main!CA178</f>
        <v>0</v>
      </c>
      <c r="P178" s="13">
        <f>[1]Main!CB178</f>
        <v>0</v>
      </c>
      <c r="Q178" s="8">
        <f>[1]Main!CC178</f>
        <v>1270</v>
      </c>
      <c r="R178" s="13">
        <f>[1]Main!CD178</f>
        <v>2.1</v>
      </c>
      <c r="S178" s="14">
        <f t="shared" si="5"/>
        <v>362.35958421223768</v>
      </c>
      <c r="T178" s="15">
        <f t="shared" si="4"/>
        <v>0.5992945045710083</v>
      </c>
    </row>
    <row r="179" spans="1:20" x14ac:dyDescent="0.35">
      <c r="A179" s="7" t="str">
        <f>[1]Main!A179</f>
        <v>Ontario</v>
      </c>
      <c r="B179" s="7" t="str">
        <f>[1]Main!B179</f>
        <v>Niagara Centre</v>
      </c>
      <c r="C179" s="8">
        <f>[1]Main!BO179</f>
        <v>95517.108869863659</v>
      </c>
      <c r="D179" s="9">
        <f>[1]Main!BP179</f>
        <v>61.614078399999997</v>
      </c>
      <c r="E179" s="8">
        <f>[1]Main!BQ179</f>
        <v>58851.986344491146</v>
      </c>
      <c r="F179" s="8">
        <f>[1]Main!BR179</f>
        <v>58498.874426424205</v>
      </c>
      <c r="G179" s="10">
        <f>[1]Main!BS179</f>
        <v>18374</v>
      </c>
      <c r="H179" s="7">
        <f>[1]Main!BT179</f>
        <v>31.410000000000011</v>
      </c>
      <c r="I179" s="11">
        <f>[1]Main!BU179</f>
        <v>14824</v>
      </c>
      <c r="J179" s="12">
        <f>[1]Main!BV179</f>
        <v>25.339999999999996</v>
      </c>
      <c r="K179" s="8">
        <f>[1]Main!BW179</f>
        <v>17550</v>
      </c>
      <c r="L179" s="13">
        <f>[1]Main!BX179</f>
        <v>30</v>
      </c>
      <c r="M179" s="8">
        <f>[1]Main!BY179</f>
        <v>5382</v>
      </c>
      <c r="N179" s="13">
        <f>[1]Main!BZ179</f>
        <v>9.1999999999999993</v>
      </c>
      <c r="O179" s="8">
        <f>[1]Main!CA179</f>
        <v>0</v>
      </c>
      <c r="P179" s="13">
        <f>[1]Main!CB179</f>
        <v>0</v>
      </c>
      <c r="Q179" s="8">
        <f>[1]Main!CC179</f>
        <v>1960</v>
      </c>
      <c r="R179" s="13">
        <f>[1]Main!CD179</f>
        <v>3.35</v>
      </c>
      <c r="S179" s="14">
        <f t="shared" si="5"/>
        <v>408.87442642420501</v>
      </c>
      <c r="T179" s="15">
        <f t="shared" si="4"/>
        <v>0.6989440915456564</v>
      </c>
    </row>
    <row r="180" spans="1:20" x14ac:dyDescent="0.35">
      <c r="A180" s="21" t="str">
        <f>[1]Main!A180</f>
        <v>Ontario</v>
      </c>
      <c r="B180" s="21" t="str">
        <f>[1]Main!B180</f>
        <v>Niagara Falls</v>
      </c>
      <c r="C180" s="8">
        <f>[1]Main!BO180</f>
        <v>117734.79029913348</v>
      </c>
      <c r="D180" s="9">
        <f>[1]Main!BP180</f>
        <v>59.172057000000002</v>
      </c>
      <c r="E180" s="8">
        <f>[1]Main!BQ180</f>
        <v>69666.097224633733</v>
      </c>
      <c r="F180" s="8">
        <f>[1]Main!BR180</f>
        <v>69317.76673851056</v>
      </c>
      <c r="G180" s="8">
        <f>[1]Main!BS180</f>
        <v>18861</v>
      </c>
      <c r="H180">
        <f>[1]Main!BT180</f>
        <v>27.210000000000008</v>
      </c>
      <c r="I180" s="22">
        <f>[1]Main!BU180</f>
        <v>26680</v>
      </c>
      <c r="J180" s="23">
        <f>[1]Main!BV180</f>
        <v>38.49</v>
      </c>
      <c r="K180" s="8">
        <f>[1]Main!BW180</f>
        <v>16220</v>
      </c>
      <c r="L180" s="13">
        <f>[1]Main!BX180</f>
        <v>23.4</v>
      </c>
      <c r="M180" s="8">
        <f>[1]Main!BY180</f>
        <v>5753</v>
      </c>
      <c r="N180" s="13">
        <f>[1]Main!BZ180</f>
        <v>8.3000000000000007</v>
      </c>
      <c r="O180" s="8">
        <f>[1]Main!CA180</f>
        <v>0</v>
      </c>
      <c r="P180" s="13">
        <f>[1]Main!CB180</f>
        <v>0</v>
      </c>
      <c r="Q180" s="8">
        <f>[1]Main!CC180</f>
        <v>1456</v>
      </c>
      <c r="R180" s="13">
        <f>[1]Main!CD180</f>
        <v>2.1</v>
      </c>
      <c r="S180" s="14">
        <f t="shared" si="5"/>
        <v>347.76673851055966</v>
      </c>
      <c r="T180" s="15">
        <f t="shared" si="4"/>
        <v>0.50169928269970143</v>
      </c>
    </row>
    <row r="181" spans="1:20" x14ac:dyDescent="0.35">
      <c r="A181" s="21" t="str">
        <f>[1]Main!A181</f>
        <v>Ontario</v>
      </c>
      <c r="B181" s="21" t="str">
        <f>[1]Main!B181</f>
        <v>Niagara West</v>
      </c>
      <c r="C181" s="8">
        <f>[1]Main!BO181</f>
        <v>79120.569399309257</v>
      </c>
      <c r="D181" s="9">
        <f>[1]Main!BP181</f>
        <v>68.846218699999994</v>
      </c>
      <c r="E181" s="8">
        <f>[1]Main!BQ181</f>
        <v>54471.520245333726</v>
      </c>
      <c r="F181" s="8">
        <f>[1]Main!BR181</f>
        <v>54199.162644107055</v>
      </c>
      <c r="G181" s="8">
        <f>[1]Main!BS181</f>
        <v>14314</v>
      </c>
      <c r="H181">
        <f>[1]Main!BT181</f>
        <v>26.410000000000011</v>
      </c>
      <c r="I181" s="22">
        <f>[1]Main!BU181</f>
        <v>25712</v>
      </c>
      <c r="J181" s="23">
        <f>[1]Main!BV181</f>
        <v>47.439999999999991</v>
      </c>
      <c r="K181" s="8">
        <f>[1]Main!BW181</f>
        <v>7588</v>
      </c>
      <c r="L181" s="13">
        <f>[1]Main!BX181</f>
        <v>14</v>
      </c>
      <c r="M181" s="8">
        <f>[1]Main!BY181</f>
        <v>4770</v>
      </c>
      <c r="N181" s="13">
        <f>[1]Main!BZ181</f>
        <v>8.8000000000000007</v>
      </c>
      <c r="O181" s="8">
        <f>[1]Main!CA181</f>
        <v>0</v>
      </c>
      <c r="P181" s="13">
        <f>[1]Main!CB181</f>
        <v>0</v>
      </c>
      <c r="Q181" s="8">
        <f>[1]Main!CC181</f>
        <v>1221</v>
      </c>
      <c r="R181" s="13">
        <f>[1]Main!CD181</f>
        <v>2.2536</v>
      </c>
      <c r="S181" s="14">
        <f t="shared" si="5"/>
        <v>594.1626441070548</v>
      </c>
      <c r="T181" s="15">
        <f t="shared" si="4"/>
        <v>1.0962579772838184</v>
      </c>
    </row>
    <row r="182" spans="1:20" x14ac:dyDescent="0.35">
      <c r="A182" s="17" t="str">
        <f>[1]Main!A182</f>
        <v>Ontario</v>
      </c>
      <c r="B182" s="17" t="str">
        <f>[1]Main!B182</f>
        <v>Nickel Belt</v>
      </c>
      <c r="C182" s="8">
        <f>[1]Main!BO182</f>
        <v>83739.184479927004</v>
      </c>
      <c r="D182" s="9">
        <f>[1]Main!BP182</f>
        <v>63.022936899999998</v>
      </c>
      <c r="E182" s="8">
        <f>[1]Main!BQ182</f>
        <v>52774.89339535898</v>
      </c>
      <c r="F182" s="8">
        <f>[1]Main!BR182</f>
        <v>52563.793821777545</v>
      </c>
      <c r="G182" s="11">
        <f>[1]Main!BS182</f>
        <v>18665</v>
      </c>
      <c r="H182" s="18">
        <f>[1]Main!BT182</f>
        <v>35.510000000000005</v>
      </c>
      <c r="I182" s="11">
        <f>[1]Main!BU182</f>
        <v>6991</v>
      </c>
      <c r="J182" s="12">
        <f>[1]Main!BV182</f>
        <v>13.299999999999997</v>
      </c>
      <c r="K182" s="19">
        <f>[1]Main!BW182</f>
        <v>21441</v>
      </c>
      <c r="L182" s="20">
        <f>[1]Main!BX182</f>
        <v>40.79</v>
      </c>
      <c r="M182" s="11">
        <f>[1]Main!BY182</f>
        <v>4363</v>
      </c>
      <c r="N182" s="12">
        <f>[1]Main!BZ182</f>
        <v>8.3000000000000007</v>
      </c>
      <c r="O182" s="8">
        <f>[1]Main!CA182</f>
        <v>0</v>
      </c>
      <c r="P182" s="13">
        <f>[1]Main!CB182</f>
        <v>0</v>
      </c>
      <c r="Q182" s="8">
        <f>[1]Main!CC182</f>
        <v>1104</v>
      </c>
      <c r="R182" s="13">
        <f>[1]Main!CD182</f>
        <v>2.1</v>
      </c>
      <c r="S182" s="14">
        <v>0</v>
      </c>
      <c r="T182" s="15">
        <f t="shared" si="4"/>
        <v>0</v>
      </c>
    </row>
    <row r="183" spans="1:20" x14ac:dyDescent="0.35">
      <c r="A183" s="7" t="str">
        <f>[1]Main!A183</f>
        <v>Ontario</v>
      </c>
      <c r="B183" s="7" t="str">
        <f>[1]Main!B183</f>
        <v>Nipissing--Timiskaming</v>
      </c>
      <c r="C183" s="8">
        <f>[1]Main!BO183</f>
        <v>81930.264901215167</v>
      </c>
      <c r="D183" s="9">
        <f>[1]Main!BP183</f>
        <v>64.150023700000006</v>
      </c>
      <c r="E183" s="8">
        <f>[1]Main!BQ183</f>
        <v>52558.284351602313</v>
      </c>
      <c r="F183" s="8">
        <f>[1]Main!BR183</f>
        <v>52295.492929844302</v>
      </c>
      <c r="G183" s="10">
        <f>[1]Main!BS183</f>
        <v>23329</v>
      </c>
      <c r="H183" s="7">
        <f>[1]Main!BT183</f>
        <v>44.610000000000007</v>
      </c>
      <c r="I183" s="11">
        <f>[1]Main!BU183</f>
        <v>13696</v>
      </c>
      <c r="J183" s="12">
        <f>[1]Main!BV183</f>
        <v>26.189999999999998</v>
      </c>
      <c r="K183" s="8">
        <f>[1]Main!BW183</f>
        <v>9779</v>
      </c>
      <c r="L183" s="13">
        <f>[1]Main!BX183</f>
        <v>18.7</v>
      </c>
      <c r="M183" s="8">
        <f>[1]Main!BY183</f>
        <v>4393</v>
      </c>
      <c r="N183" s="13">
        <f>[1]Main!BZ183</f>
        <v>8.4</v>
      </c>
      <c r="O183" s="8">
        <f>[1]Main!CA183</f>
        <v>0</v>
      </c>
      <c r="P183" s="13">
        <f>[1]Main!CB183</f>
        <v>0</v>
      </c>
      <c r="Q183" s="8">
        <f>[1]Main!CC183</f>
        <v>1098</v>
      </c>
      <c r="R183" s="13">
        <f>[1]Main!CD183</f>
        <v>2.1</v>
      </c>
      <c r="S183" s="14">
        <v>0</v>
      </c>
      <c r="T183" s="15">
        <f t="shared" si="4"/>
        <v>0</v>
      </c>
    </row>
    <row r="184" spans="1:20" x14ac:dyDescent="0.35">
      <c r="A184" s="21" t="str">
        <f>[1]Main!A184</f>
        <v>Ontario</v>
      </c>
      <c r="B184" s="21" t="str">
        <f>[1]Main!B184</f>
        <v>Northumberland--Peterborough South</v>
      </c>
      <c r="C184" s="8">
        <f>[1]Main!BO184</f>
        <v>102134.99612506275</v>
      </c>
      <c r="D184" s="9">
        <f>[1]Main!BP184</f>
        <v>66.967740700000007</v>
      </c>
      <c r="E184" s="8">
        <f>[1]Main!BQ184</f>
        <v>68397.49936898709</v>
      </c>
      <c r="F184" s="8">
        <f>[1]Main!BR184</f>
        <v>68123.909371511138</v>
      </c>
      <c r="G184" s="8">
        <f>[1]Main!BS184</f>
        <v>24191</v>
      </c>
      <c r="H184">
        <f>[1]Main!BT184</f>
        <v>35.510000000000005</v>
      </c>
      <c r="I184" s="22">
        <f>[1]Main!BU184</f>
        <v>24654</v>
      </c>
      <c r="J184" s="23">
        <f>[1]Main!BV184</f>
        <v>36.190000000000005</v>
      </c>
      <c r="K184" s="8">
        <f>[1]Main!BW184</f>
        <v>11785</v>
      </c>
      <c r="L184" s="13">
        <f>[1]Main!BX184</f>
        <v>17.3</v>
      </c>
      <c r="M184" s="8">
        <f>[1]Main!BY184</f>
        <v>6063</v>
      </c>
      <c r="N184" s="13">
        <f>[1]Main!BZ184</f>
        <v>8.9</v>
      </c>
      <c r="O184" s="8">
        <f>[1]Main!CA184</f>
        <v>0</v>
      </c>
      <c r="P184" s="13">
        <f>[1]Main!CB184</f>
        <v>0</v>
      </c>
      <c r="Q184" s="8">
        <f>[1]Main!CC184</f>
        <v>1431</v>
      </c>
      <c r="R184" s="13">
        <f>[1]Main!CD184</f>
        <v>2.1</v>
      </c>
      <c r="S184" s="14">
        <v>0</v>
      </c>
      <c r="T184" s="15">
        <f t="shared" si="4"/>
        <v>0</v>
      </c>
    </row>
    <row r="185" spans="1:20" x14ac:dyDescent="0.35">
      <c r="A185" s="7" t="str">
        <f>[1]Main!A185</f>
        <v>Ontario</v>
      </c>
      <c r="B185" s="7" t="str">
        <f>[1]Main!B185</f>
        <v>Oakville</v>
      </c>
      <c r="C185" s="8">
        <f>[1]Main!BO185</f>
        <v>100789.98975903881</v>
      </c>
      <c r="D185" s="9">
        <f>[1]Main!BP185</f>
        <v>68.940142600000016</v>
      </c>
      <c r="E185" s="8">
        <f>[1]Main!BQ185</f>
        <v>69484.762666406779</v>
      </c>
      <c r="F185" s="8">
        <f>[1]Main!BR185</f>
        <v>69206.823615741145</v>
      </c>
      <c r="G185" s="10">
        <f>[1]Main!BS185</f>
        <v>29143</v>
      </c>
      <c r="H185" s="7">
        <f>[1]Main!BT185</f>
        <v>42.110000000000007</v>
      </c>
      <c r="I185" s="11">
        <f>[1]Main!BU185</f>
        <v>25461</v>
      </c>
      <c r="J185" s="12">
        <f>[1]Main!BV185</f>
        <v>36.789999999999992</v>
      </c>
      <c r="K185" s="8">
        <f>[1]Main!BW185</f>
        <v>7267</v>
      </c>
      <c r="L185" s="13">
        <f>[1]Main!BX185</f>
        <v>10.5</v>
      </c>
      <c r="M185" s="8">
        <f>[1]Main!BY185</f>
        <v>5537</v>
      </c>
      <c r="N185" s="13">
        <f>[1]Main!BZ185</f>
        <v>8</v>
      </c>
      <c r="O185" s="8">
        <f>[1]Main!CA185</f>
        <v>0</v>
      </c>
      <c r="P185" s="13">
        <f>[1]Main!CB185</f>
        <v>0</v>
      </c>
      <c r="Q185" s="8">
        <f>[1]Main!CC185</f>
        <v>1453</v>
      </c>
      <c r="R185" s="13">
        <f>[1]Main!CD185</f>
        <v>2.1</v>
      </c>
      <c r="S185" s="14">
        <f t="shared" si="5"/>
        <v>345.82361574114475</v>
      </c>
      <c r="T185" s="15">
        <f t="shared" si="4"/>
        <v>0.49969583586333949</v>
      </c>
    </row>
    <row r="186" spans="1:20" x14ac:dyDescent="0.35">
      <c r="A186" s="21" t="str">
        <f>[1]Main!A186</f>
        <v>Ontario</v>
      </c>
      <c r="B186" s="21" t="str">
        <f>[1]Main!B186</f>
        <v>Oakville North--Burlington</v>
      </c>
      <c r="C186" s="8">
        <f>[1]Main!BO186</f>
        <v>97737.50920970655</v>
      </c>
      <c r="D186" s="9">
        <f>[1]Main!BP186</f>
        <v>66.8738168</v>
      </c>
      <c r="E186" s="8">
        <f>[1]Main!BQ186</f>
        <v>65360.802853782283</v>
      </c>
      <c r="F186" s="8">
        <f>[1]Main!BR186</f>
        <v>65099.359642367155</v>
      </c>
      <c r="G186" s="8">
        <f>[1]Main!BS186</f>
        <v>25656</v>
      </c>
      <c r="H186">
        <f>[1]Main!BT186</f>
        <v>39.410000000000011</v>
      </c>
      <c r="I186" s="22">
        <f>[1]Main!BU186</f>
        <v>26912</v>
      </c>
      <c r="J186" s="23">
        <f>[1]Main!BV186</f>
        <v>41.339999999999989</v>
      </c>
      <c r="K186" s="8">
        <f>[1]Main!BW186</f>
        <v>6315</v>
      </c>
      <c r="L186" s="13">
        <f>[1]Main!BX186</f>
        <v>9.6999999999999993</v>
      </c>
      <c r="M186" s="8">
        <f>[1]Main!BY186</f>
        <v>4817</v>
      </c>
      <c r="N186" s="13">
        <f>[1]Main!BZ186</f>
        <v>7.4</v>
      </c>
      <c r="O186" s="8">
        <f>[1]Main!CA186</f>
        <v>0</v>
      </c>
      <c r="P186" s="13">
        <f>[1]Main!CB186</f>
        <v>0</v>
      </c>
      <c r="Q186" s="8">
        <f>[1]Main!CC186</f>
        <v>1399</v>
      </c>
      <c r="R186" s="13">
        <f>[1]Main!CD186</f>
        <v>2.1495000000000002</v>
      </c>
      <c r="S186" s="14">
        <v>0</v>
      </c>
      <c r="T186" s="15">
        <f t="shared" si="4"/>
        <v>0</v>
      </c>
    </row>
    <row r="187" spans="1:20" x14ac:dyDescent="0.35">
      <c r="A187" s="7" t="str">
        <f>[1]Main!A187</f>
        <v>Ontario</v>
      </c>
      <c r="B187" s="7" t="str">
        <f>[1]Main!B187</f>
        <v>Orléans</v>
      </c>
      <c r="C187" s="8">
        <f>[1]Main!BO187</f>
        <v>110728.21900087156</v>
      </c>
      <c r="D187" s="9">
        <f>[1]Main!BP187</f>
        <v>75.702663399999992</v>
      </c>
      <c r="E187" s="8">
        <f>[1]Main!BQ187</f>
        <v>83824.210919044621</v>
      </c>
      <c r="F187" s="8">
        <f>[1]Main!BR187</f>
        <v>83572.73828628748</v>
      </c>
      <c r="G187" s="10">
        <f>[1]Main!BS187</f>
        <v>43800</v>
      </c>
      <c r="H187" s="7">
        <f>[1]Main!BT187</f>
        <v>52.410000000000011</v>
      </c>
      <c r="I187" s="11">
        <f>[1]Main!BU187</f>
        <v>22891</v>
      </c>
      <c r="J187" s="12">
        <f>[1]Main!BV187</f>
        <v>27.389999999999997</v>
      </c>
      <c r="K187" s="8">
        <f>[1]Main!BW187</f>
        <v>8775</v>
      </c>
      <c r="L187" s="13">
        <f>[1]Main!BX187</f>
        <v>10.5</v>
      </c>
      <c r="M187" s="8">
        <f>[1]Main!BY187</f>
        <v>6352</v>
      </c>
      <c r="N187" s="13">
        <f>[1]Main!BZ187</f>
        <v>7.6</v>
      </c>
      <c r="O187" s="8">
        <f>[1]Main!CA187</f>
        <v>0</v>
      </c>
      <c r="P187" s="13">
        <f>[1]Main!CB187</f>
        <v>0</v>
      </c>
      <c r="Q187" s="8">
        <f>[1]Main!CC187</f>
        <v>1755</v>
      </c>
      <c r="R187" s="13">
        <f>[1]Main!CD187</f>
        <v>2.1</v>
      </c>
      <c r="S187" s="14">
        <v>0</v>
      </c>
      <c r="T187" s="15">
        <f t="shared" si="4"/>
        <v>0</v>
      </c>
    </row>
    <row r="188" spans="1:20" x14ac:dyDescent="0.35">
      <c r="A188" s="21" t="str">
        <f>[1]Main!A188</f>
        <v>Ontario</v>
      </c>
      <c r="B188" s="21" t="str">
        <f>[1]Main!B188</f>
        <v>Oshawa</v>
      </c>
      <c r="C188" s="8">
        <f>[1]Main!BO188</f>
        <v>109848.26568343895</v>
      </c>
      <c r="D188" s="9">
        <f>[1]Main!BP188</f>
        <v>59.359904800000002</v>
      </c>
      <c r="E188" s="8">
        <f>[1]Main!BQ188</f>
        <v>65205.825934140441</v>
      </c>
      <c r="F188" s="8">
        <f>[1]Main!BR188</f>
        <v>64945.002630403877</v>
      </c>
      <c r="G188" s="8">
        <f>[1]Main!BS188</f>
        <v>12995</v>
      </c>
      <c r="H188">
        <f>[1]Main!BT188</f>
        <v>20.010000000000009</v>
      </c>
      <c r="I188" s="22">
        <f>[1]Main!BU188</f>
        <v>22601</v>
      </c>
      <c r="J188" s="23">
        <f>[1]Main!BV188</f>
        <v>34.799999999999997</v>
      </c>
      <c r="K188" s="8">
        <f>[1]Main!BW188</f>
        <v>22464</v>
      </c>
      <c r="L188" s="13">
        <f>[1]Main!BX188</f>
        <v>34.589999999999996</v>
      </c>
      <c r="M188" s="8">
        <f>[1]Main!BY188</f>
        <v>5390</v>
      </c>
      <c r="N188" s="13">
        <f>[1]Main!BZ188</f>
        <v>8.3000000000000007</v>
      </c>
      <c r="O188" s="8">
        <f>[1]Main!CA188</f>
        <v>0</v>
      </c>
      <c r="P188" s="13">
        <f>[1]Main!CB188</f>
        <v>0</v>
      </c>
      <c r="Q188" s="8">
        <f>[1]Main!CC188</f>
        <v>1364</v>
      </c>
      <c r="R188" s="13">
        <f>[1]Main!CD188</f>
        <v>2.1</v>
      </c>
      <c r="S188" s="14">
        <f t="shared" si="5"/>
        <v>131.00263040387654</v>
      </c>
      <c r="T188" s="15">
        <f t="shared" si="4"/>
        <v>0.20171318053430629</v>
      </c>
    </row>
    <row r="189" spans="1:20" x14ac:dyDescent="0.35">
      <c r="A189" s="7" t="str">
        <f>[1]Main!A189</f>
        <v>Ontario</v>
      </c>
      <c r="B189" s="7" t="str">
        <f>[1]Main!B189</f>
        <v>Ottawa Centre</v>
      </c>
      <c r="C189" s="8">
        <f>[1]Main!BO189</f>
        <v>108122.55412567605</v>
      </c>
      <c r="D189" s="9">
        <f>[1]Main!BP189</f>
        <v>75.139120000000005</v>
      </c>
      <c r="E189" s="8">
        <f>[1]Main!BQ189</f>
        <v>81242.335691556684</v>
      </c>
      <c r="F189" s="8">
        <f>[1]Main!BR189</f>
        <v>80836.124013098903</v>
      </c>
      <c r="G189" s="10">
        <f>[1]Main!BS189</f>
        <v>36433</v>
      </c>
      <c r="H189" s="7">
        <f>[1]Main!BT189</f>
        <v>45.070000000000007</v>
      </c>
      <c r="I189" s="11">
        <f>[1]Main!BU189</f>
        <v>10590</v>
      </c>
      <c r="J189" s="12">
        <f>[1]Main!BV189</f>
        <v>13.099999999999998</v>
      </c>
      <c r="K189" s="8">
        <f>[1]Main!BW189</f>
        <v>16976</v>
      </c>
      <c r="L189" s="13">
        <f>[1]Main!BX189</f>
        <v>21</v>
      </c>
      <c r="M189" s="8">
        <f>[1]Main!BY189</f>
        <v>13580</v>
      </c>
      <c r="N189" s="13">
        <f>[1]Main!BZ189</f>
        <v>16.8</v>
      </c>
      <c r="O189" s="8">
        <f>[1]Main!CA189</f>
        <v>0</v>
      </c>
      <c r="P189" s="13">
        <f>[1]Main!CB189</f>
        <v>0</v>
      </c>
      <c r="Q189" s="8">
        <f>[1]Main!CC189</f>
        <v>1723</v>
      </c>
      <c r="R189" s="13">
        <f>[1]Main!CD189</f>
        <v>2.1315</v>
      </c>
      <c r="S189" s="14">
        <f t="shared" si="5"/>
        <v>1534.1240130989027</v>
      </c>
      <c r="T189" s="15">
        <f t="shared" si="4"/>
        <v>1.8978198569371152</v>
      </c>
    </row>
    <row r="190" spans="1:20" x14ac:dyDescent="0.35">
      <c r="A190" s="7" t="str">
        <f>[1]Main!A190</f>
        <v>Ontario</v>
      </c>
      <c r="B190" s="7" t="str">
        <f>[1]Main!B190</f>
        <v>Ottawa South</v>
      </c>
      <c r="C190" s="8">
        <f>[1]Main!BO190</f>
        <v>100725.01911254444</v>
      </c>
      <c r="D190" s="9">
        <f>[1]Main!BP190</f>
        <v>69.127990400000002</v>
      </c>
      <c r="E190" s="8">
        <f>[1]Main!BQ190</f>
        <v>69629.181542517894</v>
      </c>
      <c r="F190" s="8">
        <f>[1]Main!BR190</f>
        <v>69281.035634805303</v>
      </c>
      <c r="G190" s="10">
        <f>[1]Main!BS190</f>
        <v>36587</v>
      </c>
      <c r="H190" s="7">
        <f>[1]Main!BT190</f>
        <v>52.810000000000009</v>
      </c>
      <c r="I190" s="11">
        <f>[1]Main!BU190</f>
        <v>14944</v>
      </c>
      <c r="J190" s="12">
        <f>[1]Main!BV190</f>
        <v>21.57</v>
      </c>
      <c r="K190" s="8">
        <f>[1]Main!BW190</f>
        <v>9769</v>
      </c>
      <c r="L190" s="13">
        <f>[1]Main!BX190</f>
        <v>14.1</v>
      </c>
      <c r="M190" s="8">
        <f>[1]Main!BY190</f>
        <v>6027</v>
      </c>
      <c r="N190" s="13">
        <f>[1]Main!BZ190</f>
        <v>8.6999999999999993</v>
      </c>
      <c r="O190" s="8">
        <f>[1]Main!CA190</f>
        <v>0</v>
      </c>
      <c r="P190" s="13">
        <f>[1]Main!CB190</f>
        <v>0</v>
      </c>
      <c r="Q190" s="8">
        <f>[1]Main!CC190</f>
        <v>1467</v>
      </c>
      <c r="R190" s="13">
        <f>[1]Main!CD190</f>
        <v>2.1179999999999999</v>
      </c>
      <c r="S190" s="14">
        <f t="shared" si="5"/>
        <v>487.03563480530283</v>
      </c>
      <c r="T190" s="15">
        <f t="shared" si="4"/>
        <v>0.70298550006176086</v>
      </c>
    </row>
    <row r="191" spans="1:20" x14ac:dyDescent="0.35">
      <c r="A191" s="7" t="str">
        <f>[1]Main!A191</f>
        <v>Ontario</v>
      </c>
      <c r="B191" s="7" t="str">
        <f>[1]Main!B191</f>
        <v>Ottawa West--Nepean</v>
      </c>
      <c r="C191" s="8">
        <f>[1]Main!BO191</f>
        <v>96381.104484648517</v>
      </c>
      <c r="D191" s="9">
        <f>[1]Main!BP191</f>
        <v>70.255077200000002</v>
      </c>
      <c r="E191" s="8">
        <f>[1]Main!BQ191</f>
        <v>67712.619361902485</v>
      </c>
      <c r="F191" s="8">
        <f>[1]Main!BR191</f>
        <v>67374.056265092979</v>
      </c>
      <c r="G191" s="10">
        <f>[1]Main!BS191</f>
        <v>32751</v>
      </c>
      <c r="H191" s="7">
        <f>[1]Main!BT191</f>
        <v>48.610000000000007</v>
      </c>
      <c r="I191" s="11">
        <f>[1]Main!BU191</f>
        <v>18460</v>
      </c>
      <c r="J191" s="12">
        <f>[1]Main!BV191</f>
        <v>27.4</v>
      </c>
      <c r="K191" s="8">
        <f>[1]Main!BW191</f>
        <v>8287</v>
      </c>
      <c r="L191" s="13">
        <f>[1]Main!BX191</f>
        <v>12.3</v>
      </c>
      <c r="M191" s="8">
        <f>[1]Main!BY191</f>
        <v>5794</v>
      </c>
      <c r="N191" s="13">
        <f>[1]Main!BZ191</f>
        <v>8.6</v>
      </c>
      <c r="O191" s="8">
        <f>[1]Main!CA191</f>
        <v>0</v>
      </c>
      <c r="P191" s="13">
        <f>[1]Main!CB191</f>
        <v>0</v>
      </c>
      <c r="Q191" s="8">
        <f>[1]Main!CC191</f>
        <v>1442</v>
      </c>
      <c r="R191" s="13">
        <f>[1]Main!CD191</f>
        <v>2.1408</v>
      </c>
      <c r="S191" s="14">
        <f t="shared" si="5"/>
        <v>640.05626509297872</v>
      </c>
      <c r="T191" s="15">
        <f t="shared" si="4"/>
        <v>0.95000405285765288</v>
      </c>
    </row>
    <row r="192" spans="1:20" x14ac:dyDescent="0.35">
      <c r="A192" s="7" t="str">
        <f>[1]Main!A192</f>
        <v>Ontario</v>
      </c>
      <c r="B192" s="7" t="str">
        <f>[1]Main!B192</f>
        <v>Ottawa--Vanier</v>
      </c>
      <c r="C192" s="8">
        <f>[1]Main!BO192</f>
        <v>98699.530712184685</v>
      </c>
      <c r="D192" s="9">
        <f>[1]Main!BP192</f>
        <v>69.127990400000002</v>
      </c>
      <c r="E192" s="8">
        <f>[1]Main!BQ192</f>
        <v>68229.002115564086</v>
      </c>
      <c r="F192" s="8">
        <f>[1]Main!BR192</f>
        <v>67751.399100755138</v>
      </c>
      <c r="G192" s="10">
        <f>[1]Main!BS192</f>
        <v>34086</v>
      </c>
      <c r="H192" s="7">
        <f>[1]Main!BT192</f>
        <v>50.310000000000009</v>
      </c>
      <c r="I192" s="11">
        <f>[1]Main!BU192</f>
        <v>10535</v>
      </c>
      <c r="J192" s="12">
        <f>[1]Main!BV192</f>
        <v>15.549999999999999</v>
      </c>
      <c r="K192" s="8">
        <f>[1]Main!BW192</f>
        <v>14702</v>
      </c>
      <c r="L192" s="13">
        <f>[1]Main!BX192</f>
        <v>21.7</v>
      </c>
      <c r="M192" s="8">
        <f>[1]Main!BY192</f>
        <v>6030</v>
      </c>
      <c r="N192" s="13">
        <f>[1]Main!BZ192</f>
        <v>8.9</v>
      </c>
      <c r="O192" s="8">
        <f>[1]Main!CA192</f>
        <v>0</v>
      </c>
      <c r="P192" s="13">
        <f>[1]Main!CB192</f>
        <v>0</v>
      </c>
      <c r="Q192" s="8">
        <f>[1]Main!CC192</f>
        <v>1447</v>
      </c>
      <c r="R192" s="13">
        <f>[1]Main!CD192</f>
        <v>2.1360000000000001</v>
      </c>
      <c r="S192" s="14">
        <f t="shared" si="5"/>
        <v>951.39910075513762</v>
      </c>
      <c r="T192" s="15">
        <f t="shared" si="4"/>
        <v>1.4042501164297485</v>
      </c>
    </row>
    <row r="193" spans="1:20" x14ac:dyDescent="0.35">
      <c r="A193" s="21" t="str">
        <f>[1]Main!A193</f>
        <v>Ontario</v>
      </c>
      <c r="B193" s="21" t="str">
        <f>[1]Main!B193</f>
        <v>Oxford</v>
      </c>
      <c r="C193" s="8">
        <f>[1]Main!BO193</f>
        <v>95797.508502102544</v>
      </c>
      <c r="D193" s="9">
        <f>[1]Main!BP193</f>
        <v>63.774328100000005</v>
      </c>
      <c r="E193" s="8">
        <f>[1]Main!BQ193</f>
        <v>61094.21738375628</v>
      </c>
      <c r="F193" s="8">
        <f>[1]Main!BR193</f>
        <v>60849.840514221258</v>
      </c>
      <c r="G193" s="8">
        <f>[1]Main!BS193</f>
        <v>15158</v>
      </c>
      <c r="H193">
        <f>[1]Main!BT193</f>
        <v>24.910000000000011</v>
      </c>
      <c r="I193" s="22">
        <f>[1]Main!BU193</f>
        <v>26664</v>
      </c>
      <c r="J193" s="23">
        <f>[1]Main!BV193</f>
        <v>43.82</v>
      </c>
      <c r="K193" s="8">
        <f>[1]Main!BW193</f>
        <v>11561</v>
      </c>
      <c r="L193" s="13">
        <f>[1]Main!BX193</f>
        <v>19</v>
      </c>
      <c r="M193" s="8">
        <f>[1]Main!BY193</f>
        <v>5659</v>
      </c>
      <c r="N193" s="13">
        <f>[1]Main!BZ193</f>
        <v>9.3000000000000007</v>
      </c>
      <c r="O193" s="8">
        <f>[1]Main!CA193</f>
        <v>0</v>
      </c>
      <c r="P193" s="13">
        <f>[1]Main!CB193</f>
        <v>0</v>
      </c>
      <c r="Q193" s="8">
        <f>[1]Main!CC193</f>
        <v>1321</v>
      </c>
      <c r="R193" s="13">
        <f>[1]Main!CD193</f>
        <v>2.1714000000000002</v>
      </c>
      <c r="S193" s="14">
        <f t="shared" si="5"/>
        <v>486.84051422125776</v>
      </c>
      <c r="T193" s="15">
        <f t="shared" si="4"/>
        <v>0.80006867743141896</v>
      </c>
    </row>
    <row r="194" spans="1:20" x14ac:dyDescent="0.35">
      <c r="A194" s="17" t="str">
        <f>[1]Main!A194</f>
        <v>Ontario</v>
      </c>
      <c r="B194" s="17" t="str">
        <f>[1]Main!B194</f>
        <v>Parkdale--High Park</v>
      </c>
      <c r="C194" s="8">
        <f>[1]Main!BO194</f>
        <v>91485.509279502105</v>
      </c>
      <c r="D194" s="9">
        <f>[1]Main!BP194</f>
        <v>68.846218699999994</v>
      </c>
      <c r="E194" s="8">
        <f>[1]Main!BQ194</f>
        <v>62984.313797374809</v>
      </c>
      <c r="F194" s="8">
        <f>[1]Main!BR194</f>
        <v>62669.392228387936</v>
      </c>
      <c r="G194" s="11">
        <f>[1]Main!BS194</f>
        <v>23319</v>
      </c>
      <c r="H194" s="18">
        <f>[1]Main!BT194</f>
        <v>37.210000000000008</v>
      </c>
      <c r="I194" s="11">
        <f>[1]Main!BU194</f>
        <v>6016</v>
      </c>
      <c r="J194" s="12">
        <f>[1]Main!BV194</f>
        <v>9.5999999999999979</v>
      </c>
      <c r="K194" s="19">
        <f>[1]Main!BW194</f>
        <v>25782</v>
      </c>
      <c r="L194" s="20">
        <f>[1]Main!BX194</f>
        <v>41.14</v>
      </c>
      <c r="M194" s="11">
        <f>[1]Main!BY194</f>
        <v>5515</v>
      </c>
      <c r="N194" s="12">
        <f>[1]Main!BZ194</f>
        <v>8.8000000000000007</v>
      </c>
      <c r="O194" s="8">
        <f>[1]Main!CA194</f>
        <v>0</v>
      </c>
      <c r="P194" s="13">
        <f>[1]Main!CB194</f>
        <v>0</v>
      </c>
      <c r="Q194" s="8">
        <f>[1]Main!CC194</f>
        <v>1470</v>
      </c>
      <c r="R194" s="13">
        <f>[1]Main!CD194</f>
        <v>2.3450000000000002</v>
      </c>
      <c r="S194" s="14">
        <f t="shared" si="5"/>
        <v>567.39222838793648</v>
      </c>
      <c r="T194" s="15">
        <f t="shared" si="4"/>
        <v>0.90537375298003853</v>
      </c>
    </row>
    <row r="195" spans="1:20" x14ac:dyDescent="0.35">
      <c r="A195" s="21" t="str">
        <f>[1]Main!A195</f>
        <v>Ontario</v>
      </c>
      <c r="B195" s="21" t="str">
        <f>[1]Main!B195</f>
        <v>Parry Sound--Muskoka</v>
      </c>
      <c r="C195" s="8">
        <f>[1]Main!BO195</f>
        <v>86707.317172406925</v>
      </c>
      <c r="D195" s="9">
        <f>[1]Main!BP195</f>
        <v>63.492556399999998</v>
      </c>
      <c r="E195" s="8">
        <f>[1]Main!BQ195</f>
        <v>55052.692258617353</v>
      </c>
      <c r="F195" s="8">
        <f>[1]Main!BR195</f>
        <v>54887.534181841504</v>
      </c>
      <c r="G195" s="8">
        <f>[1]Main!BS195</f>
        <v>16252</v>
      </c>
      <c r="H195">
        <f>[1]Main!BT195</f>
        <v>29.610000000000007</v>
      </c>
      <c r="I195" s="22">
        <f>[1]Main!BU195</f>
        <v>21785</v>
      </c>
      <c r="J195" s="23">
        <f>[1]Main!BV195</f>
        <v>39.689999999999991</v>
      </c>
      <c r="K195" s="8">
        <f>[1]Main!BW195</f>
        <v>6916</v>
      </c>
      <c r="L195" s="13">
        <f>[1]Main!BX195</f>
        <v>12.6</v>
      </c>
      <c r="M195" s="8">
        <f>[1]Main!BY195</f>
        <v>9715</v>
      </c>
      <c r="N195" s="13">
        <f>[1]Main!BZ195</f>
        <v>17.7</v>
      </c>
      <c r="O195" s="8">
        <f>[1]Main!CA195</f>
        <v>0</v>
      </c>
      <c r="P195" s="13">
        <f>[1]Main!CB195</f>
        <v>0</v>
      </c>
      <c r="Q195" s="8">
        <f>[1]Main!CC195</f>
        <v>0</v>
      </c>
      <c r="R195" s="13">
        <f>[1]Main!CD195</f>
        <v>0</v>
      </c>
      <c r="S195" s="14">
        <f t="shared" si="5"/>
        <v>219.5341818415036</v>
      </c>
      <c r="T195" s="15">
        <f t="shared" ref="T195:T258" si="6">(S195/F195)*100</f>
        <v>0.39997093167674547</v>
      </c>
    </row>
    <row r="196" spans="1:20" x14ac:dyDescent="0.35">
      <c r="A196" s="21" t="str">
        <f>[1]Main!A196</f>
        <v>Ontario</v>
      </c>
      <c r="B196" s="21" t="str">
        <f>[1]Main!B196</f>
        <v>Perth--Wellington</v>
      </c>
      <c r="C196" s="8">
        <f>[1]Main!BO196</f>
        <v>87192.887267259634</v>
      </c>
      <c r="D196" s="9">
        <f>[1]Main!BP196</f>
        <v>63.868252000000005</v>
      </c>
      <c r="E196" s="8">
        <f>[1]Main!BQ196</f>
        <v>55688.572965929299</v>
      </c>
      <c r="F196" s="8">
        <f>[1]Main!BR196</f>
        <v>55465.81867406558</v>
      </c>
      <c r="G196" s="8">
        <f>[1]Main!BS196</f>
        <v>16812</v>
      </c>
      <c r="H196">
        <f>[1]Main!BT196</f>
        <v>30.310000000000009</v>
      </c>
      <c r="I196" s="22">
        <f>[1]Main!BU196</f>
        <v>22597</v>
      </c>
      <c r="J196" s="23">
        <f>[1]Main!BV196</f>
        <v>40.74</v>
      </c>
      <c r="K196" s="8">
        <f>[1]Main!BW196</f>
        <v>9707</v>
      </c>
      <c r="L196" s="13">
        <f>[1]Main!BX196</f>
        <v>17.5</v>
      </c>
      <c r="M196" s="8">
        <f>[1]Main!BY196</f>
        <v>4659</v>
      </c>
      <c r="N196" s="13">
        <f>[1]Main!BZ196</f>
        <v>8.4</v>
      </c>
      <c r="O196" s="8">
        <f>[1]Main!CA196</f>
        <v>0</v>
      </c>
      <c r="P196" s="13">
        <f>[1]Main!CB196</f>
        <v>0</v>
      </c>
      <c r="Q196" s="8">
        <f>[1]Main!CC196</f>
        <v>1193</v>
      </c>
      <c r="R196" s="13">
        <f>[1]Main!CD196</f>
        <v>2.1510000000000002</v>
      </c>
      <c r="S196" s="14">
        <f t="shared" si="5"/>
        <v>497.81867406558013</v>
      </c>
      <c r="T196" s="15">
        <f t="shared" si="6"/>
        <v>0.89752335035550024</v>
      </c>
    </row>
    <row r="197" spans="1:20" x14ac:dyDescent="0.35">
      <c r="A197" s="7" t="str">
        <f>[1]Main!A197</f>
        <v>Ontario</v>
      </c>
      <c r="B197" s="7" t="str">
        <f>[1]Main!B197</f>
        <v>Peterborough--Kawartha</v>
      </c>
      <c r="C197" s="8">
        <f>[1]Main!BO197</f>
        <v>106221.30783878798</v>
      </c>
      <c r="D197" s="9">
        <f>[1]Main!BP197</f>
        <v>67.2495124</v>
      </c>
      <c r="E197" s="8">
        <f>[1]Main!BQ197</f>
        <v>71433.311586487893</v>
      </c>
      <c r="F197" s="8">
        <f>[1]Main!BR197</f>
        <v>71219.011651728433</v>
      </c>
      <c r="G197" s="10">
        <f>[1]Main!BS197</f>
        <v>25867</v>
      </c>
      <c r="H197" s="7">
        <f>[1]Main!BT197</f>
        <v>36.320000000000007</v>
      </c>
      <c r="I197" s="11">
        <f>[1]Main!BU197</f>
        <v>22576</v>
      </c>
      <c r="J197" s="12">
        <f>[1]Main!BV197</f>
        <v>31.7</v>
      </c>
      <c r="K197" s="8">
        <f>[1]Main!BW197</f>
        <v>15098</v>
      </c>
      <c r="L197" s="13">
        <f>[1]Main!BX197</f>
        <v>21.2</v>
      </c>
      <c r="M197" s="8">
        <f>[1]Main!BY197</f>
        <v>5698</v>
      </c>
      <c r="N197" s="13">
        <f>[1]Main!BZ197</f>
        <v>8</v>
      </c>
      <c r="O197" s="8">
        <f>[1]Main!CA197</f>
        <v>0</v>
      </c>
      <c r="P197" s="13">
        <f>[1]Main!CB197</f>
        <v>0</v>
      </c>
      <c r="Q197" s="8">
        <f>[1]Main!CC197</f>
        <v>1513</v>
      </c>
      <c r="R197" s="13">
        <f>[1]Main!CD197</f>
        <v>2.125</v>
      </c>
      <c r="S197" s="14">
        <f t="shared" ref="S197:S260" si="7">F197-G197-I197-K197-M197-O197-Q197</f>
        <v>467.01165172843321</v>
      </c>
      <c r="T197" s="15">
        <f t="shared" si="6"/>
        <v>0.6557401470441484</v>
      </c>
    </row>
    <row r="198" spans="1:20" x14ac:dyDescent="0.35">
      <c r="A198" s="7" t="str">
        <f>[1]Main!A198</f>
        <v>Ontario</v>
      </c>
      <c r="B198" s="7" t="str">
        <f>[1]Main!B198</f>
        <v>Pickering--Uxbridge</v>
      </c>
      <c r="C198" s="8">
        <f>[1]Main!BO198</f>
        <v>98066.921785792074</v>
      </c>
      <c r="D198" s="9">
        <f>[1]Main!BP198</f>
        <v>64.807490999999999</v>
      </c>
      <c r="E198" s="8">
        <f>[1]Main!BQ198</f>
        <v>63554.711510304231</v>
      </c>
      <c r="F198" s="8">
        <f>[1]Main!BR198</f>
        <v>63300.492664263016</v>
      </c>
      <c r="G198" s="10">
        <f>[1]Main!BS198</f>
        <v>27226</v>
      </c>
      <c r="H198" s="7">
        <f>[1]Main!BT198</f>
        <v>43.010000000000005</v>
      </c>
      <c r="I198" s="11">
        <f>[1]Main!BU198</f>
        <v>22212</v>
      </c>
      <c r="J198" s="12">
        <f>[1]Main!BV198</f>
        <v>35.089999999999996</v>
      </c>
      <c r="K198" s="8">
        <f>[1]Main!BW198</f>
        <v>7406</v>
      </c>
      <c r="L198" s="13">
        <f>[1]Main!BX198</f>
        <v>11.7</v>
      </c>
      <c r="M198" s="8">
        <f>[1]Main!BY198</f>
        <v>5127</v>
      </c>
      <c r="N198" s="13">
        <f>[1]Main!BZ198</f>
        <v>8.1</v>
      </c>
      <c r="O198" s="8">
        <f>[1]Main!CA198</f>
        <v>0</v>
      </c>
      <c r="P198" s="13">
        <f>[1]Main!CB198</f>
        <v>0</v>
      </c>
      <c r="Q198" s="8">
        <f>[1]Main!CC198</f>
        <v>1329</v>
      </c>
      <c r="R198" s="13">
        <f>[1]Main!CD198</f>
        <v>2.1</v>
      </c>
      <c r="S198" s="14">
        <v>0</v>
      </c>
      <c r="T198" s="15">
        <f t="shared" si="6"/>
        <v>0</v>
      </c>
    </row>
    <row r="199" spans="1:20" x14ac:dyDescent="0.35">
      <c r="A199" s="21" t="str">
        <f>[1]Main!A199</f>
        <v>Ontario</v>
      </c>
      <c r="B199" s="21" t="str">
        <f>[1]Main!B199</f>
        <v>Renfrew--Nipissing--Pembroke</v>
      </c>
      <c r="C199" s="8">
        <f>[1]Main!BO199</f>
        <v>90000.30309735873</v>
      </c>
      <c r="D199" s="9">
        <f>[1]Main!BP199</f>
        <v>68.282675300000008</v>
      </c>
      <c r="E199" s="8">
        <f>[1]Main!BQ199</f>
        <v>61454.614732985312</v>
      </c>
      <c r="F199" s="8">
        <f>[1]Main!BR199</f>
        <v>61147.341659320387</v>
      </c>
      <c r="G199" s="8">
        <f>[1]Main!BS199</f>
        <v>15538</v>
      </c>
      <c r="H199">
        <f>[1]Main!BT199</f>
        <v>25.410000000000011</v>
      </c>
      <c r="I199" s="22">
        <f>[1]Main!BU199</f>
        <v>30207</v>
      </c>
      <c r="J199" s="23">
        <f>[1]Main!BV199</f>
        <v>49.399999999999991</v>
      </c>
      <c r="K199" s="8">
        <f>[1]Main!BW199</f>
        <v>6965</v>
      </c>
      <c r="L199" s="13">
        <f>[1]Main!BX199</f>
        <v>11.389999999999999</v>
      </c>
      <c r="M199" s="8">
        <f>[1]Main!BY199</f>
        <v>4708</v>
      </c>
      <c r="N199" s="13">
        <f>[1]Main!BZ199</f>
        <v>7.6999999999999993</v>
      </c>
      <c r="O199" s="8">
        <f>[1]Main!CA199</f>
        <v>0</v>
      </c>
      <c r="P199" s="13">
        <f>[1]Main!CB199</f>
        <v>0</v>
      </c>
      <c r="Q199" s="8">
        <f>[1]Main!CC199</f>
        <v>2813</v>
      </c>
      <c r="R199" s="13">
        <f>[1]Main!CD199</f>
        <v>4.5999999999999996</v>
      </c>
      <c r="S199" s="14">
        <f t="shared" si="7"/>
        <v>916.34165932038741</v>
      </c>
      <c r="T199" s="15">
        <f t="shared" si="6"/>
        <v>1.4985797165570058</v>
      </c>
    </row>
    <row r="200" spans="1:20" x14ac:dyDescent="0.35">
      <c r="A200" s="7" t="str">
        <f>[1]Main!A200</f>
        <v>Ontario</v>
      </c>
      <c r="B200" s="7" t="str">
        <f>[1]Main!B200</f>
        <v>Richmond Hill</v>
      </c>
      <c r="C200" s="8">
        <f>[1]Main!BO200</f>
        <v>92137.495416252685</v>
      </c>
      <c r="D200" s="9">
        <f>[1]Main!BP200</f>
        <v>57.387502900000001</v>
      </c>
      <c r="E200" s="8">
        <f>[1]Main!BQ200</f>
        <v>52875.407853989374</v>
      </c>
      <c r="F200" s="8">
        <f>[1]Main!BR200</f>
        <v>52611.03081471943</v>
      </c>
      <c r="G200" s="10">
        <f>[1]Main!BS200</f>
        <v>20971</v>
      </c>
      <c r="H200" s="7">
        <f>[1]Main!BT200</f>
        <v>39.860000000000007</v>
      </c>
      <c r="I200" s="11">
        <f>[1]Main!BU200</f>
        <v>20908</v>
      </c>
      <c r="J200" s="12">
        <f>[1]Main!BV200</f>
        <v>39.739999999999995</v>
      </c>
      <c r="K200" s="8">
        <f>[1]Main!BW200</f>
        <v>5524</v>
      </c>
      <c r="L200" s="13">
        <f>[1]Main!BX200</f>
        <v>10.5</v>
      </c>
      <c r="M200" s="8">
        <f>[1]Main!BY200</f>
        <v>3946</v>
      </c>
      <c r="N200" s="13">
        <f>[1]Main!BZ200</f>
        <v>7.5</v>
      </c>
      <c r="O200" s="8">
        <f>[1]Main!CA200</f>
        <v>0</v>
      </c>
      <c r="P200" s="13">
        <f>[1]Main!CB200</f>
        <v>0</v>
      </c>
      <c r="Q200" s="8">
        <f>[1]Main!CC200</f>
        <v>1105</v>
      </c>
      <c r="R200" s="13">
        <f>[1]Main!CD200</f>
        <v>2.1</v>
      </c>
      <c r="S200" s="14">
        <f t="shared" si="7"/>
        <v>157.03081471943005</v>
      </c>
      <c r="T200" s="15">
        <f t="shared" si="6"/>
        <v>0.2984750769709234</v>
      </c>
    </row>
    <row r="201" spans="1:20" x14ac:dyDescent="0.35">
      <c r="A201" s="7" t="str">
        <f>[1]Main!A201</f>
        <v>Ontario</v>
      </c>
      <c r="B201" s="7" t="str">
        <f>[1]Main!B201</f>
        <v>St. Catharines</v>
      </c>
      <c r="C201" s="8">
        <f>[1]Main!BO201</f>
        <v>97315.769925444809</v>
      </c>
      <c r="D201" s="9">
        <f>[1]Main!BP201</f>
        <v>63.586480300000005</v>
      </c>
      <c r="E201" s="8">
        <f>[1]Main!BQ201</f>
        <v>61879.672872436291</v>
      </c>
      <c r="F201" s="8">
        <f>[1]Main!BR201</f>
        <v>61632.154180946549</v>
      </c>
      <c r="G201" s="10">
        <f>[1]Main!BS201</f>
        <v>22372</v>
      </c>
      <c r="H201" s="7">
        <f>[1]Main!BT201</f>
        <v>36.300000000000011</v>
      </c>
      <c r="I201" s="11">
        <f>[1]Main!BU201</f>
        <v>21078</v>
      </c>
      <c r="J201" s="12">
        <f>[1]Main!BV201</f>
        <v>34.200000000000003</v>
      </c>
      <c r="K201" s="8">
        <f>[1]Main!BW201</f>
        <v>11710</v>
      </c>
      <c r="L201" s="13">
        <f>[1]Main!BX201</f>
        <v>19</v>
      </c>
      <c r="M201" s="8">
        <f>[1]Main!BY201</f>
        <v>5177</v>
      </c>
      <c r="N201" s="13">
        <f>[1]Main!BZ201</f>
        <v>8.4</v>
      </c>
      <c r="O201" s="8">
        <f>[1]Main!CA201</f>
        <v>0</v>
      </c>
      <c r="P201" s="13">
        <f>[1]Main!CB201</f>
        <v>0</v>
      </c>
      <c r="Q201" s="8">
        <f>[1]Main!CC201</f>
        <v>1294</v>
      </c>
      <c r="R201" s="13">
        <f>[1]Main!CD201</f>
        <v>2.1</v>
      </c>
      <c r="S201" s="14">
        <v>0</v>
      </c>
      <c r="T201" s="15">
        <f t="shared" si="6"/>
        <v>0</v>
      </c>
    </row>
    <row r="202" spans="1:20" x14ac:dyDescent="0.35">
      <c r="A202" s="21" t="str">
        <f>[1]Main!A202</f>
        <v>Ontario</v>
      </c>
      <c r="B202" s="21" t="str">
        <f>[1]Main!B202</f>
        <v>Sarnia--Lambton</v>
      </c>
      <c r="C202" s="8">
        <f>[1]Main!BO202</f>
        <v>92739.328773253219</v>
      </c>
      <c r="D202" s="9">
        <f>[1]Main!BP202</f>
        <v>67.437360200000001</v>
      </c>
      <c r="E202" s="8">
        <f>[1]Main!BQ202</f>
        <v>62540.95519188101</v>
      </c>
      <c r="F202" s="8">
        <f>[1]Main!BR202</f>
        <v>62228.250415921604</v>
      </c>
      <c r="G202" s="8">
        <f>[1]Main!BS202</f>
        <v>12452</v>
      </c>
      <c r="H202">
        <f>[1]Main!BT202</f>
        <v>20.010000000000009</v>
      </c>
      <c r="I202" s="22">
        <f>[1]Main!BU202</f>
        <v>21805</v>
      </c>
      <c r="J202" s="23">
        <f>[1]Main!BV202</f>
        <v>35.039999999999992</v>
      </c>
      <c r="K202" s="8">
        <f>[1]Main!BW202</f>
        <v>20909</v>
      </c>
      <c r="L202" s="13">
        <f>[1]Main!BX202</f>
        <v>33.6</v>
      </c>
      <c r="M202" s="8">
        <f>[1]Main!BY202</f>
        <v>5352</v>
      </c>
      <c r="N202" s="13">
        <f>[1]Main!BZ202</f>
        <v>8.6</v>
      </c>
      <c r="O202" s="8">
        <f>[1]Main!CA202</f>
        <v>0</v>
      </c>
      <c r="P202" s="13">
        <f>[1]Main!CB202</f>
        <v>0</v>
      </c>
      <c r="Q202" s="8">
        <f>[1]Main!CC202</f>
        <v>1307</v>
      </c>
      <c r="R202" s="13">
        <f>[1]Main!CD202</f>
        <v>2.1</v>
      </c>
      <c r="S202" s="14">
        <f t="shared" si="7"/>
        <v>403.25041592160414</v>
      </c>
      <c r="T202" s="15">
        <f t="shared" si="6"/>
        <v>0.64801824448920908</v>
      </c>
    </row>
    <row r="203" spans="1:20" x14ac:dyDescent="0.35">
      <c r="A203" s="7" t="str">
        <f>[1]Main!A203</f>
        <v>Ontario</v>
      </c>
      <c r="B203" s="7" t="str">
        <f>[1]Main!B203</f>
        <v>Sault Ste. Marie</v>
      </c>
      <c r="C203" s="8">
        <f>[1]Main!BO203</f>
        <v>73365.537922991614</v>
      </c>
      <c r="D203" s="9">
        <f>[1]Main!BP203</f>
        <v>64.150023700000006</v>
      </c>
      <c r="E203" s="8">
        <f>[1]Main!BQ203</f>
        <v>47064.009965231613</v>
      </c>
      <c r="F203" s="8">
        <f>[1]Main!BR203</f>
        <v>46828.689915405455</v>
      </c>
      <c r="G203" s="10">
        <f>[1]Main!BS203</f>
        <v>17565</v>
      </c>
      <c r="H203" s="7">
        <f>[1]Main!BT203</f>
        <v>37.510000000000005</v>
      </c>
      <c r="I203" s="11">
        <f>[1]Main!BU203</f>
        <v>12972</v>
      </c>
      <c r="J203" s="12">
        <f>[1]Main!BV203</f>
        <v>27.7</v>
      </c>
      <c r="K203" s="8">
        <f>[1]Main!BW203</f>
        <v>11609</v>
      </c>
      <c r="L203" s="13">
        <f>[1]Main!BX203</f>
        <v>24.79</v>
      </c>
      <c r="M203" s="8">
        <f>[1]Main!BY203</f>
        <v>3699</v>
      </c>
      <c r="N203" s="13">
        <f>[1]Main!BZ203</f>
        <v>7.9</v>
      </c>
      <c r="O203" s="8">
        <f>[1]Main!CA203</f>
        <v>0</v>
      </c>
      <c r="P203" s="13">
        <f>[1]Main!CB203</f>
        <v>0</v>
      </c>
      <c r="Q203" s="8">
        <f>[1]Main!CC203</f>
        <v>983</v>
      </c>
      <c r="R203" s="13">
        <f>[1]Main!CD203</f>
        <v>2.1</v>
      </c>
      <c r="S203" s="14">
        <v>0</v>
      </c>
      <c r="T203" s="15">
        <f t="shared" si="6"/>
        <v>0</v>
      </c>
    </row>
    <row r="204" spans="1:20" x14ac:dyDescent="0.35">
      <c r="A204" s="7" t="str">
        <f>[1]Main!A204</f>
        <v>Ontario</v>
      </c>
      <c r="B204" s="7" t="str">
        <f>[1]Main!B204</f>
        <v>Scarborough Centre</v>
      </c>
      <c r="C204" s="8">
        <f>[1]Main!BO204</f>
        <v>81893.790152306043</v>
      </c>
      <c r="D204" s="9">
        <f>[1]Main!BP204</f>
        <v>59.359904800000002</v>
      </c>
      <c r="E204" s="8">
        <f>[1]Main!BQ204</f>
        <v>48612.075871520647</v>
      </c>
      <c r="F204" s="8">
        <f>[1]Main!BR204</f>
        <v>48174.567188676963</v>
      </c>
      <c r="G204" s="10">
        <f>[1]Main!BS204</f>
        <v>20744</v>
      </c>
      <c r="H204" s="7">
        <f>[1]Main!BT204</f>
        <v>43.060000000000009</v>
      </c>
      <c r="I204" s="11">
        <f>[1]Main!BU204</f>
        <v>14115</v>
      </c>
      <c r="J204" s="12">
        <f>[1]Main!BV204</f>
        <v>29.3</v>
      </c>
      <c r="K204" s="8">
        <f>[1]Main!BW204</f>
        <v>6793</v>
      </c>
      <c r="L204" s="13">
        <f>[1]Main!BX204</f>
        <v>14.1</v>
      </c>
      <c r="M204" s="8">
        <f>[1]Main!BY204</f>
        <v>3806</v>
      </c>
      <c r="N204" s="13">
        <f>[1]Main!BZ204</f>
        <v>7.9</v>
      </c>
      <c r="O204" s="8">
        <f>[1]Main!CA204</f>
        <v>0</v>
      </c>
      <c r="P204" s="13">
        <f>[1]Main!CB204</f>
        <v>0</v>
      </c>
      <c r="Q204" s="8">
        <f>[1]Main!CC204</f>
        <v>1079</v>
      </c>
      <c r="R204" s="13">
        <f>[1]Main!CD204</f>
        <v>2.2395</v>
      </c>
      <c r="S204" s="14">
        <f t="shared" si="7"/>
        <v>1637.5671886769633</v>
      </c>
      <c r="T204" s="15">
        <f t="shared" si="6"/>
        <v>3.399235912724214</v>
      </c>
    </row>
    <row r="205" spans="1:20" x14ac:dyDescent="0.35">
      <c r="A205" s="7" t="str">
        <f>[1]Main!A205</f>
        <v>Ontario</v>
      </c>
      <c r="B205" s="7" t="str">
        <f>[1]Main!B205</f>
        <v>Scarborough North</v>
      </c>
      <c r="C205" s="8">
        <f>[1]Main!BO205</f>
        <v>74831.36689477702</v>
      </c>
      <c r="D205" s="9">
        <f>[1]Main!BP205</f>
        <v>56.354340000000001</v>
      </c>
      <c r="E205" s="8">
        <f>[1]Main!BQ205</f>
        <v>42170.722926530085</v>
      </c>
      <c r="F205" s="8">
        <f>[1]Main!BR205</f>
        <v>41959.869311897433</v>
      </c>
      <c r="G205" s="10">
        <f>[1]Main!BS205</f>
        <v>17166</v>
      </c>
      <c r="H205" s="7">
        <f>[1]Main!BT205</f>
        <v>40.910000000000011</v>
      </c>
      <c r="I205" s="11">
        <f>[1]Main!BU205</f>
        <v>10318</v>
      </c>
      <c r="J205" s="12">
        <f>[1]Main!BV205</f>
        <v>24.589999999999996</v>
      </c>
      <c r="K205" s="8">
        <f>[1]Main!BW205</f>
        <v>10322</v>
      </c>
      <c r="L205" s="13">
        <f>[1]Main!BX205</f>
        <v>24.6</v>
      </c>
      <c r="M205" s="8">
        <f>[1]Main!BY205</f>
        <v>3063</v>
      </c>
      <c r="N205" s="13">
        <f>[1]Main!BZ205</f>
        <v>7.3</v>
      </c>
      <c r="O205" s="8">
        <f>[1]Main!CA205</f>
        <v>0</v>
      </c>
      <c r="P205" s="13">
        <f>[1]Main!CB205</f>
        <v>0</v>
      </c>
      <c r="Q205" s="8">
        <f>[1]Main!CC205</f>
        <v>1049</v>
      </c>
      <c r="R205" s="13">
        <f>[1]Main!CD205</f>
        <v>2.5</v>
      </c>
      <c r="S205" s="14">
        <f t="shared" si="7"/>
        <v>41.869311897433363</v>
      </c>
      <c r="T205" s="15">
        <f t="shared" si="6"/>
        <v>9.9784180894866625E-2</v>
      </c>
    </row>
    <row r="206" spans="1:20" x14ac:dyDescent="0.35">
      <c r="A206" s="7" t="str">
        <f>[1]Main!A206</f>
        <v>Ontario</v>
      </c>
      <c r="B206" s="7" t="str">
        <f>[1]Main!B206</f>
        <v>Scarborough Southwest</v>
      </c>
      <c r="C206" s="8">
        <f>[1]Main!BO206</f>
        <v>83869.125772915766</v>
      </c>
      <c r="D206" s="9">
        <f>[1]Main!BP206</f>
        <v>62.647241300000005</v>
      </c>
      <c r="E206" s="8">
        <f>[1]Main!BQ206</f>
        <v>52541.693599159029</v>
      </c>
      <c r="F206" s="8">
        <f>[1]Main!BR206</f>
        <v>52226.443437564078</v>
      </c>
      <c r="G206" s="10">
        <f>[1]Main!BS206</f>
        <v>23554</v>
      </c>
      <c r="H206" s="7">
        <f>[1]Main!BT206</f>
        <v>45.100000000000009</v>
      </c>
      <c r="I206" s="11">
        <f>[1]Main!BU206</f>
        <v>9296</v>
      </c>
      <c r="J206" s="12">
        <f>[1]Main!BV206</f>
        <v>17.799999999999997</v>
      </c>
      <c r="K206" s="8">
        <f>[1]Main!BW206</f>
        <v>13683</v>
      </c>
      <c r="L206" s="13">
        <f>[1]Main!BX206</f>
        <v>26.2</v>
      </c>
      <c r="M206" s="8">
        <f>[1]Main!BY206</f>
        <v>4387</v>
      </c>
      <c r="N206" s="13">
        <f>[1]Main!BZ206</f>
        <v>8.4</v>
      </c>
      <c r="O206" s="8">
        <f>[1]Main!CA206</f>
        <v>0</v>
      </c>
      <c r="P206" s="13">
        <f>[1]Main!CB206</f>
        <v>0</v>
      </c>
      <c r="Q206" s="8">
        <f>[1]Main!CC206</f>
        <v>1097</v>
      </c>
      <c r="R206" s="13">
        <f>[1]Main!CD206</f>
        <v>2.1</v>
      </c>
      <c r="S206" s="14">
        <f t="shared" si="7"/>
        <v>209.44343756407761</v>
      </c>
      <c r="T206" s="15">
        <f t="shared" si="6"/>
        <v>0.40102948579001763</v>
      </c>
    </row>
    <row r="207" spans="1:20" x14ac:dyDescent="0.35">
      <c r="A207" s="7" t="str">
        <f>[1]Main!A207</f>
        <v>Ontario</v>
      </c>
      <c r="B207" s="7" t="str">
        <f>[1]Main!B207</f>
        <v>Scarborough--Agincourt</v>
      </c>
      <c r="C207" s="8">
        <f>[1]Main!BO207</f>
        <v>80193.154984418157</v>
      </c>
      <c r="D207" s="9">
        <f>[1]Main!BP207</f>
        <v>55.7907966</v>
      </c>
      <c r="E207" s="8">
        <f>[1]Main!BQ207</f>
        <v>44740.399984479496</v>
      </c>
      <c r="F207" s="8">
        <f>[1]Main!BR207</f>
        <v>44471.957584572621</v>
      </c>
      <c r="G207" s="10">
        <f>[1]Main!BS207</f>
        <v>19839</v>
      </c>
      <c r="H207" s="7">
        <f>[1]Main!BT207</f>
        <v>44.610000000000007</v>
      </c>
      <c r="I207" s="11">
        <f>[1]Main!BU207</f>
        <v>15859</v>
      </c>
      <c r="J207" s="12">
        <f>[1]Main!BV207</f>
        <v>35.659999999999997</v>
      </c>
      <c r="K207" s="8">
        <f>[1]Main!BW207</f>
        <v>4625</v>
      </c>
      <c r="L207" s="13">
        <f>[1]Main!BX207</f>
        <v>10.4</v>
      </c>
      <c r="M207" s="8">
        <f>[1]Main!BY207</f>
        <v>3202</v>
      </c>
      <c r="N207" s="13">
        <f>[1]Main!BZ207</f>
        <v>7.1999999999999993</v>
      </c>
      <c r="O207" s="8">
        <f>[1]Main!CA207</f>
        <v>0</v>
      </c>
      <c r="P207" s="13">
        <f>[1]Main!CB207</f>
        <v>0</v>
      </c>
      <c r="Q207" s="8">
        <f>[1]Main!CC207</f>
        <v>946</v>
      </c>
      <c r="R207" s="13">
        <f>[1]Main!CD207</f>
        <v>2.1272000000000002</v>
      </c>
      <c r="S207" s="14">
        <v>0</v>
      </c>
      <c r="T207" s="15">
        <f t="shared" si="6"/>
        <v>0</v>
      </c>
    </row>
    <row r="208" spans="1:20" x14ac:dyDescent="0.35">
      <c r="A208" s="7" t="str">
        <f>[1]Main!A208</f>
        <v>Ontario</v>
      </c>
      <c r="B208" s="7" t="str">
        <f>[1]Main!B208</f>
        <v>Scarborough--Guildwood</v>
      </c>
      <c r="C208" s="8">
        <f>[1]Main!BO208</f>
        <v>74336.678112697031</v>
      </c>
      <c r="D208" s="9">
        <f>[1]Main!BP208</f>
        <v>60.674839399999996</v>
      </c>
      <c r="E208" s="8">
        <f>[1]Main!BQ208</f>
        <v>45103.660060173868</v>
      </c>
      <c r="F208" s="8">
        <f>[1]Main!BR208</f>
        <v>44878.141759872997</v>
      </c>
      <c r="G208" s="10">
        <f>[1]Main!BS208</f>
        <v>23655</v>
      </c>
      <c r="H208" s="7">
        <f>[1]Main!BT208</f>
        <v>52.710000000000008</v>
      </c>
      <c r="I208" s="11">
        <f>[1]Main!BU208</f>
        <v>10497</v>
      </c>
      <c r="J208" s="12">
        <f>[1]Main!BV208</f>
        <v>23.389999999999997</v>
      </c>
      <c r="K208" s="8">
        <f>[1]Main!BW208</f>
        <v>6193</v>
      </c>
      <c r="L208" s="13">
        <f>[1]Main!BX208</f>
        <v>13.8</v>
      </c>
      <c r="M208" s="8">
        <f>[1]Main!BY208</f>
        <v>3231</v>
      </c>
      <c r="N208" s="13">
        <f>[1]Main!BZ208</f>
        <v>7.1999999999999993</v>
      </c>
      <c r="O208" s="8">
        <f>[1]Main!CA208</f>
        <v>0</v>
      </c>
      <c r="P208" s="13">
        <f>[1]Main!CB208</f>
        <v>0</v>
      </c>
      <c r="Q208" s="8">
        <f>[1]Main!CC208</f>
        <v>1122</v>
      </c>
      <c r="R208" s="13">
        <f>[1]Main!CD208</f>
        <v>2.5</v>
      </c>
      <c r="S208" s="14">
        <f t="shared" si="7"/>
        <v>180.14175987299677</v>
      </c>
      <c r="T208" s="15">
        <f t="shared" si="6"/>
        <v>0.4014020028656074</v>
      </c>
    </row>
    <row r="209" spans="1:20" x14ac:dyDescent="0.35">
      <c r="A209" s="7" t="str">
        <f>[1]Main!A209</f>
        <v>Ontario</v>
      </c>
      <c r="B209" s="7" t="str">
        <f>[1]Main!B209</f>
        <v>Scarborough--Rouge Park</v>
      </c>
      <c r="C209" s="8">
        <f>[1]Main!BO209</f>
        <v>83603.544007421209</v>
      </c>
      <c r="D209" s="9">
        <f>[1]Main!BP209</f>
        <v>63.868252000000005</v>
      </c>
      <c r="E209" s="8">
        <f>[1]Main!BQ209</f>
        <v>53396.122167590678</v>
      </c>
      <c r="F209" s="8">
        <f>[1]Main!BR209</f>
        <v>53129.141556752722</v>
      </c>
      <c r="G209" s="10">
        <f>[1]Main!BS209</f>
        <v>27840</v>
      </c>
      <c r="H209" s="7">
        <f>[1]Main!BT209</f>
        <v>52.400000000000013</v>
      </c>
      <c r="I209" s="11">
        <f>[1]Main!BU209</f>
        <v>12751</v>
      </c>
      <c r="J209" s="12">
        <f>[1]Main!BV209</f>
        <v>23.999999999999996</v>
      </c>
      <c r="K209" s="8">
        <f>[1]Main!BW209</f>
        <v>6854</v>
      </c>
      <c r="L209" s="13">
        <f>[1]Main!BX209</f>
        <v>12.9</v>
      </c>
      <c r="M209" s="8">
        <f>[1]Main!BY209</f>
        <v>4144</v>
      </c>
      <c r="N209" s="13">
        <f>[1]Main!BZ209</f>
        <v>7.8</v>
      </c>
      <c r="O209" s="8">
        <f>[1]Main!CA209</f>
        <v>0</v>
      </c>
      <c r="P209" s="13">
        <f>[1]Main!CB209</f>
        <v>0</v>
      </c>
      <c r="Q209" s="8">
        <f>[1]Main!CC209</f>
        <v>1116</v>
      </c>
      <c r="R209" s="13">
        <f>[1]Main!CD209</f>
        <v>2.1</v>
      </c>
      <c r="S209" s="14">
        <f t="shared" si="7"/>
        <v>424.14155675272195</v>
      </c>
      <c r="T209" s="15">
        <f t="shared" si="6"/>
        <v>0.79832187068118265</v>
      </c>
    </row>
    <row r="210" spans="1:20" x14ac:dyDescent="0.35">
      <c r="A210" s="21" t="str">
        <f>[1]Main!A210</f>
        <v>Ontario</v>
      </c>
      <c r="B210" s="21" t="str">
        <f>[1]Main!B210</f>
        <v>Simcoe North</v>
      </c>
      <c r="C210" s="8">
        <f>[1]Main!BO210</f>
        <v>99005.006734298586</v>
      </c>
      <c r="D210" s="9">
        <f>[1]Main!BP210</f>
        <v>61.895850100000011</v>
      </c>
      <c r="E210" s="8">
        <f>[1]Main!BQ210</f>
        <v>61279.990559756377</v>
      </c>
      <c r="F210" s="8">
        <f>[1]Main!BR210</f>
        <v>61096.150588077107</v>
      </c>
      <c r="G210" s="8">
        <f>[1]Main!BS210</f>
        <v>20638</v>
      </c>
      <c r="H210">
        <f>[1]Main!BT210</f>
        <v>33.780000000000008</v>
      </c>
      <c r="I210" s="22">
        <f>[1]Main!BU210</f>
        <v>24500</v>
      </c>
      <c r="J210" s="23">
        <f>[1]Main!BV210</f>
        <v>40.099999999999994</v>
      </c>
      <c r="K210" s="8">
        <f>[1]Main!BW210</f>
        <v>8004</v>
      </c>
      <c r="L210" s="13">
        <f>[1]Main!BX210</f>
        <v>13.1</v>
      </c>
      <c r="M210" s="8">
        <f>[1]Main!BY210</f>
        <v>6293</v>
      </c>
      <c r="N210" s="13">
        <f>[1]Main!BZ210</f>
        <v>10.3</v>
      </c>
      <c r="O210" s="8">
        <f>[1]Main!CA210</f>
        <v>0</v>
      </c>
      <c r="P210" s="13">
        <f>[1]Main!CB210</f>
        <v>0</v>
      </c>
      <c r="Q210" s="8">
        <f>[1]Main!CC210</f>
        <v>1295</v>
      </c>
      <c r="R210" s="13">
        <f>[1]Main!CD210</f>
        <v>2.1204000000000001</v>
      </c>
      <c r="S210" s="14">
        <f t="shared" si="7"/>
        <v>366.15058807710739</v>
      </c>
      <c r="T210" s="15">
        <f t="shared" si="6"/>
        <v>0.59930222207577433</v>
      </c>
    </row>
    <row r="211" spans="1:20" x14ac:dyDescent="0.35">
      <c r="A211" s="21" t="str">
        <f>[1]Main!A211</f>
        <v>Ontario</v>
      </c>
      <c r="B211" s="21" t="str">
        <f>[1]Main!B211</f>
        <v>Simcoe--Grey</v>
      </c>
      <c r="C211" s="8">
        <f>[1]Main!BO211</f>
        <v>111675.42263660535</v>
      </c>
      <c r="D211" s="9">
        <f>[1]Main!BP211</f>
        <v>63.210784699999998</v>
      </c>
      <c r="E211" s="8">
        <f>[1]Main!BQ211</f>
        <v>70590.910965639676</v>
      </c>
      <c r="F211" s="8">
        <f>[1]Main!BR211</f>
        <v>70379.138232742756</v>
      </c>
      <c r="G211" s="8">
        <f>[1]Main!BS211</f>
        <v>22036</v>
      </c>
      <c r="H211">
        <f>[1]Main!BT211</f>
        <v>31.310000000000009</v>
      </c>
      <c r="I211" s="22">
        <f>[1]Main!BU211</f>
        <v>30868</v>
      </c>
      <c r="J211" s="23">
        <f>[1]Main!BV211</f>
        <v>43.86</v>
      </c>
      <c r="K211" s="8">
        <f>[1]Main!BW211</f>
        <v>8516</v>
      </c>
      <c r="L211" s="13">
        <f>[1]Main!BX211</f>
        <v>12.1</v>
      </c>
      <c r="M211" s="8">
        <f>[1]Main!BY211</f>
        <v>7179</v>
      </c>
      <c r="N211" s="13">
        <f>[1]Main!BZ211</f>
        <v>10.199999999999999</v>
      </c>
      <c r="O211" s="8">
        <f>[1]Main!CA211</f>
        <v>0</v>
      </c>
      <c r="P211" s="13">
        <f>[1]Main!CB211</f>
        <v>0</v>
      </c>
      <c r="Q211" s="8">
        <f>[1]Main!CC211</f>
        <v>1497</v>
      </c>
      <c r="R211" s="13">
        <f>[1]Main!CD211</f>
        <v>2.1272000000000002</v>
      </c>
      <c r="S211" s="14">
        <f t="shared" si="7"/>
        <v>283.13823274275637</v>
      </c>
      <c r="T211" s="15">
        <f t="shared" si="6"/>
        <v>0.4023042052694969</v>
      </c>
    </row>
    <row r="212" spans="1:20" x14ac:dyDescent="0.35">
      <c r="A212" s="7" t="str">
        <f>[1]Main!A212</f>
        <v>Ontario</v>
      </c>
      <c r="B212" s="7" t="str">
        <f>[1]Main!B212</f>
        <v>Spadina--Fort York</v>
      </c>
      <c r="C212" s="8">
        <f>[1]Main!BO212</f>
        <v>91092.265892825613</v>
      </c>
      <c r="D212" s="9">
        <f>[1]Main!BP212</f>
        <v>65.089262700000006</v>
      </c>
      <c r="E212" s="8">
        <f>[1]Main!BQ212</f>
        <v>59291.284246363772</v>
      </c>
      <c r="F212" s="8">
        <f>[1]Main!BR212</f>
        <v>58994.82782513195</v>
      </c>
      <c r="G212" s="10">
        <f>[1]Main!BS212</f>
        <v>27969</v>
      </c>
      <c r="H212" s="7">
        <f>[1]Main!BT212</f>
        <v>47.410000000000011</v>
      </c>
      <c r="I212" s="11">
        <f>[1]Main!BU212</f>
        <v>7256</v>
      </c>
      <c r="J212" s="12">
        <f>[1]Main!BV212</f>
        <v>12.299999999999997</v>
      </c>
      <c r="K212" s="8">
        <f>[1]Main!BW212</f>
        <v>17752</v>
      </c>
      <c r="L212" s="13">
        <f>[1]Main!BX212</f>
        <v>30.09</v>
      </c>
      <c r="M212" s="8">
        <f>[1]Main!BY212</f>
        <v>4661</v>
      </c>
      <c r="N212" s="13">
        <f>[1]Main!BZ212</f>
        <v>7.9</v>
      </c>
      <c r="O212" s="8">
        <f>[1]Main!CA212</f>
        <v>0</v>
      </c>
      <c r="P212" s="13">
        <f>[1]Main!CB212</f>
        <v>0</v>
      </c>
      <c r="Q212" s="8">
        <f>[1]Main!CC212</f>
        <v>1239</v>
      </c>
      <c r="R212" s="13">
        <f>[1]Main!CD212</f>
        <v>2.1</v>
      </c>
      <c r="S212" s="14">
        <f t="shared" si="7"/>
        <v>117.82782513194979</v>
      </c>
      <c r="T212" s="15">
        <f t="shared" si="6"/>
        <v>0.19972568693853335</v>
      </c>
    </row>
    <row r="213" spans="1:20" x14ac:dyDescent="0.35">
      <c r="A213" s="21" t="str">
        <f>[1]Main!A213</f>
        <v>Ontario</v>
      </c>
      <c r="B213" s="21" t="str">
        <f>[1]Main!B213</f>
        <v>Stormont--Dundas--South Glengarry</v>
      </c>
      <c r="C213" s="8">
        <f>[1]Main!BO213</f>
        <v>90359.351406932925</v>
      </c>
      <c r="D213" s="9">
        <f>[1]Main!BP213</f>
        <v>63.116860800000005</v>
      </c>
      <c r="E213" s="8">
        <f>[1]Main!BQ213</f>
        <v>57031.986047296705</v>
      </c>
      <c r="F213" s="8">
        <f>[1]Main!BR213</f>
        <v>56803.858103107515</v>
      </c>
      <c r="G213" s="8">
        <f>[1]Main!BS213</f>
        <v>17728</v>
      </c>
      <c r="H213">
        <f>[1]Main!BT213</f>
        <v>31.210000000000008</v>
      </c>
      <c r="I213" s="22">
        <f>[1]Main!BU213</f>
        <v>27260</v>
      </c>
      <c r="J213" s="23">
        <f>[1]Main!BV213</f>
        <v>47.99</v>
      </c>
      <c r="K213" s="8">
        <f>[1]Main!BW213</f>
        <v>6078</v>
      </c>
      <c r="L213" s="13">
        <f>[1]Main!BX213</f>
        <v>10.7</v>
      </c>
      <c r="M213" s="8">
        <f>[1]Main!BY213</f>
        <v>4544</v>
      </c>
      <c r="N213" s="13">
        <f>[1]Main!BZ213</f>
        <v>8</v>
      </c>
      <c r="O213" s="8">
        <f>[1]Main!CA213</f>
        <v>0</v>
      </c>
      <c r="P213" s="13">
        <f>[1]Main!CB213</f>
        <v>0</v>
      </c>
      <c r="Q213" s="8">
        <f>[1]Main!CC213</f>
        <v>1193</v>
      </c>
      <c r="R213" s="13">
        <f>[1]Main!CD213</f>
        <v>2.1</v>
      </c>
      <c r="S213" s="14">
        <v>0</v>
      </c>
      <c r="T213" s="15">
        <f t="shared" si="6"/>
        <v>0</v>
      </c>
    </row>
    <row r="214" spans="1:20" x14ac:dyDescent="0.35">
      <c r="A214" s="7" t="str">
        <f>[1]Main!A214</f>
        <v>Ontario</v>
      </c>
      <c r="B214" s="7" t="str">
        <f>[1]Main!B214</f>
        <v>Sudbury</v>
      </c>
      <c r="C214" s="8">
        <f>[1]Main!BO214</f>
        <v>83265.012744108404</v>
      </c>
      <c r="D214" s="9">
        <f>[1]Main!BP214</f>
        <v>64.056099800000013</v>
      </c>
      <c r="E214" s="8">
        <f>[1]Main!BQ214</f>
        <v>53336.319661848807</v>
      </c>
      <c r="F214" s="8">
        <f>[1]Main!BR214</f>
        <v>53122.974383201414</v>
      </c>
      <c r="G214" s="10">
        <f>[1]Main!BS214</f>
        <v>21143</v>
      </c>
      <c r="H214" s="7">
        <f>[1]Main!BT214</f>
        <v>39.800000000000004</v>
      </c>
      <c r="I214" s="11">
        <f>[1]Main!BU214</f>
        <v>9403</v>
      </c>
      <c r="J214" s="12">
        <f>[1]Main!BV214</f>
        <v>17.7</v>
      </c>
      <c r="K214" s="8">
        <f>[1]Main!BW214</f>
        <v>16096</v>
      </c>
      <c r="L214" s="13">
        <f>[1]Main!BX214</f>
        <v>30.3</v>
      </c>
      <c r="M214" s="8">
        <f>[1]Main!BY214</f>
        <v>4675</v>
      </c>
      <c r="N214" s="13">
        <f>[1]Main!BZ214</f>
        <v>8.8000000000000007</v>
      </c>
      <c r="O214" s="8">
        <f>[1]Main!CA214</f>
        <v>0</v>
      </c>
      <c r="P214" s="13">
        <f>[1]Main!CB214</f>
        <v>0</v>
      </c>
      <c r="Q214" s="8">
        <f>[1]Main!CC214</f>
        <v>1275</v>
      </c>
      <c r="R214" s="13">
        <f>[1]Main!CD214</f>
        <v>2.4</v>
      </c>
      <c r="S214" s="14">
        <f t="shared" si="7"/>
        <v>530.97438320141373</v>
      </c>
      <c r="T214" s="15">
        <f t="shared" si="6"/>
        <v>0.99951930283730273</v>
      </c>
    </row>
    <row r="215" spans="1:20" x14ac:dyDescent="0.35">
      <c r="A215" s="21" t="str">
        <f>[1]Main!A215</f>
        <v>Ontario</v>
      </c>
      <c r="B215" s="21" t="str">
        <f>[1]Main!B215</f>
        <v>Thornhill</v>
      </c>
      <c r="C215" s="8">
        <f>[1]Main!BO215</f>
        <v>93092.677903310352</v>
      </c>
      <c r="D215" s="9">
        <f>[1]Main!BP215</f>
        <v>63.022936899999998</v>
      </c>
      <c r="E215" s="8">
        <f>[1]Main!BQ215</f>
        <v>58669.739653523517</v>
      </c>
      <c r="F215" s="8">
        <f>[1]Main!BR215</f>
        <v>58317.721215602382</v>
      </c>
      <c r="G215" s="8">
        <f>[1]Main!BS215</f>
        <v>15460</v>
      </c>
      <c r="H215">
        <f>[1]Main!BT215</f>
        <v>26.510000000000005</v>
      </c>
      <c r="I215" s="22">
        <f>[1]Main!BU215</f>
        <v>33235</v>
      </c>
      <c r="J215" s="23">
        <f>[1]Main!BV215</f>
        <v>56.99</v>
      </c>
      <c r="K215" s="8">
        <f>[1]Main!BW215</f>
        <v>5365</v>
      </c>
      <c r="L215" s="13">
        <f>[1]Main!BX215</f>
        <v>9.1999999999999993</v>
      </c>
      <c r="M215" s="8">
        <f>[1]Main!BY215</f>
        <v>4082</v>
      </c>
      <c r="N215" s="13">
        <f>[1]Main!BZ215</f>
        <v>7</v>
      </c>
      <c r="O215" s="8">
        <f>[1]Main!CA215</f>
        <v>0</v>
      </c>
      <c r="P215" s="13">
        <f>[1]Main!CB215</f>
        <v>0</v>
      </c>
      <c r="Q215" s="8">
        <f>[1]Main!CC215</f>
        <v>0</v>
      </c>
      <c r="R215" s="13">
        <f>[1]Main!CD215</f>
        <v>0</v>
      </c>
      <c r="S215" s="14">
        <f t="shared" si="7"/>
        <v>175.72121560238156</v>
      </c>
      <c r="T215" s="15">
        <f t="shared" si="6"/>
        <v>0.30131701297575553</v>
      </c>
    </row>
    <row r="216" spans="1:20" x14ac:dyDescent="0.35">
      <c r="A216" s="7" t="str">
        <f>[1]Main!A216</f>
        <v>Ontario</v>
      </c>
      <c r="B216" s="7" t="str">
        <f>[1]Main!B216</f>
        <v>Thunder Bay--Rainy River</v>
      </c>
      <c r="C216" s="8">
        <f>[1]Main!BO216</f>
        <v>72616.665734451177</v>
      </c>
      <c r="D216" s="9">
        <f>[1]Main!BP216</f>
        <v>62.271545699999997</v>
      </c>
      <c r="E216" s="8">
        <f>[1]Main!BQ216</f>
        <v>45219.520188645001</v>
      </c>
      <c r="F216" s="8">
        <f>[1]Main!BR216</f>
        <v>45038.642107890424</v>
      </c>
      <c r="G216" s="10">
        <f>[1]Main!BS216</f>
        <v>16534</v>
      </c>
      <c r="H216" s="7">
        <f>[1]Main!BT216</f>
        <v>36.710000000000008</v>
      </c>
      <c r="I216" s="11">
        <f>[1]Main!BU216</f>
        <v>7972</v>
      </c>
      <c r="J216" s="12">
        <f>[1]Main!BV216</f>
        <v>17.7</v>
      </c>
      <c r="K216" s="8">
        <f>[1]Main!BW216</f>
        <v>14633</v>
      </c>
      <c r="L216" s="13">
        <f>[1]Main!BX216</f>
        <v>32.49</v>
      </c>
      <c r="M216" s="8">
        <f>[1]Main!BY216</f>
        <v>4954</v>
      </c>
      <c r="N216" s="13">
        <f>[1]Main!BZ216</f>
        <v>11</v>
      </c>
      <c r="O216" s="8">
        <f>[1]Main!CA216</f>
        <v>0</v>
      </c>
      <c r="P216" s="13">
        <f>[1]Main!CB216</f>
        <v>0</v>
      </c>
      <c r="Q216" s="8">
        <f>[1]Main!CC216</f>
        <v>946</v>
      </c>
      <c r="R216" s="13">
        <f>[1]Main!CD216</f>
        <v>2.1</v>
      </c>
      <c r="S216" s="14">
        <v>0</v>
      </c>
      <c r="T216" s="15">
        <f t="shared" si="6"/>
        <v>0</v>
      </c>
    </row>
    <row r="217" spans="1:20" x14ac:dyDescent="0.35">
      <c r="A217" s="7" t="str">
        <f>[1]Main!A217</f>
        <v>Ontario</v>
      </c>
      <c r="B217" s="7" t="str">
        <f>[1]Main!B217</f>
        <v>Thunder Bay--Superior North</v>
      </c>
      <c r="C217" s="8">
        <f>[1]Main!BO217</f>
        <v>74311.601722822001</v>
      </c>
      <c r="D217" s="9">
        <f>[1]Main!BP217</f>
        <v>64.525719300000006</v>
      </c>
      <c r="E217" s="8">
        <f>[1]Main!BQ217</f>
        <v>47950.095535002096</v>
      </c>
      <c r="F217" s="8">
        <f>[1]Main!BR217</f>
        <v>47758.295152862091</v>
      </c>
      <c r="G217" s="10">
        <f>[1]Main!BS217</f>
        <v>18010</v>
      </c>
      <c r="H217" s="7">
        <f>[1]Main!BT217</f>
        <v>37.710000000000008</v>
      </c>
      <c r="I217" s="11">
        <f>[1]Main!BU217</f>
        <v>6686</v>
      </c>
      <c r="J217" s="12">
        <f>[1]Main!BV217</f>
        <v>13.999999999999996</v>
      </c>
      <c r="K217" s="8">
        <f>[1]Main!BW217</f>
        <v>16496</v>
      </c>
      <c r="L217" s="13">
        <f>[1]Main!BX217</f>
        <v>34.54</v>
      </c>
      <c r="M217" s="8">
        <f>[1]Main!BY217</f>
        <v>5062</v>
      </c>
      <c r="N217" s="13">
        <f>[1]Main!BZ217</f>
        <v>10.600000000000001</v>
      </c>
      <c r="O217" s="8">
        <f>[1]Main!CA217</f>
        <v>0</v>
      </c>
      <c r="P217" s="13">
        <f>[1]Main!CB217</f>
        <v>0</v>
      </c>
      <c r="Q217" s="8">
        <f>[1]Main!CC217</f>
        <v>1289</v>
      </c>
      <c r="R217" s="13">
        <f>[1]Main!CD217</f>
        <v>2.7</v>
      </c>
      <c r="S217" s="14">
        <f t="shared" si="7"/>
        <v>215.29515286209062</v>
      </c>
      <c r="T217" s="15">
        <f t="shared" si="6"/>
        <v>0.450801587814192</v>
      </c>
    </row>
    <row r="218" spans="1:20" x14ac:dyDescent="0.35">
      <c r="A218" s="17" t="str">
        <f>[1]Main!A218</f>
        <v>Ontario</v>
      </c>
      <c r="B218" s="17" t="str">
        <f>[1]Main!B218</f>
        <v>Timmins--James Bay</v>
      </c>
      <c r="C218" s="8">
        <f>[1]Main!BO218</f>
        <v>69998.462664318155</v>
      </c>
      <c r="D218" s="9">
        <f>[1]Main!BP218</f>
        <v>57.387502900000001</v>
      </c>
      <c r="E218" s="8">
        <f>[1]Main!BQ218</f>
        <v>40170.369791441</v>
      </c>
      <c r="F218" s="8">
        <f>[1]Main!BR218</f>
        <v>39889.177202900915</v>
      </c>
      <c r="G218" s="11">
        <f>[1]Main!BS218</f>
        <v>10934</v>
      </c>
      <c r="H218" s="18">
        <f>[1]Main!BT218</f>
        <v>27.410000000000011</v>
      </c>
      <c r="I218" s="11">
        <f>[1]Main!BU218</f>
        <v>6781</v>
      </c>
      <c r="J218" s="12">
        <f>[1]Main!BV218</f>
        <v>16.999999999999996</v>
      </c>
      <c r="K218" s="19">
        <f>[1]Main!BW218</f>
        <v>18225</v>
      </c>
      <c r="L218" s="20">
        <f>[1]Main!BX218</f>
        <v>45.69</v>
      </c>
      <c r="M218" s="11">
        <f>[1]Main!BY218</f>
        <v>3111</v>
      </c>
      <c r="N218" s="12">
        <f>[1]Main!BZ218</f>
        <v>7.8</v>
      </c>
      <c r="O218" s="8">
        <f>[1]Main!CA218</f>
        <v>0</v>
      </c>
      <c r="P218" s="13">
        <f>[1]Main!CB218</f>
        <v>0</v>
      </c>
      <c r="Q218" s="8">
        <f>[1]Main!CC218</f>
        <v>838</v>
      </c>
      <c r="R218" s="13">
        <f>[1]Main!CD218</f>
        <v>2.1</v>
      </c>
      <c r="S218" s="14">
        <v>0</v>
      </c>
      <c r="T218" s="15">
        <f t="shared" si="6"/>
        <v>0</v>
      </c>
    </row>
    <row r="219" spans="1:20" x14ac:dyDescent="0.35">
      <c r="A219" s="7" t="str">
        <f>[1]Main!A219</f>
        <v>Ontario</v>
      </c>
      <c r="B219" s="7" t="str">
        <f>[1]Main!B219</f>
        <v>Toronto Centre</v>
      </c>
      <c r="C219" s="8">
        <f>[1]Main!BO219</f>
        <v>83608.10335103485</v>
      </c>
      <c r="D219" s="9">
        <f>[1]Main!BP219</f>
        <v>65.089262700000006</v>
      </c>
      <c r="E219" s="8">
        <f>[1]Main!BQ219</f>
        <v>54419.898028642579</v>
      </c>
      <c r="F219" s="8">
        <f>[1]Main!BR219</f>
        <v>54147.798538499366</v>
      </c>
      <c r="G219" s="10">
        <f>[1]Main!BS219</f>
        <v>26917</v>
      </c>
      <c r="H219" s="7">
        <f>[1]Main!BT219</f>
        <v>49.710000000000008</v>
      </c>
      <c r="I219" s="11">
        <f>[1]Main!BU219</f>
        <v>4765</v>
      </c>
      <c r="J219" s="12">
        <f>[1]Main!BV219</f>
        <v>8.7999999999999972</v>
      </c>
      <c r="K219" s="8">
        <f>[1]Main!BW219</f>
        <v>17159</v>
      </c>
      <c r="L219" s="13">
        <f>[1]Main!BX219</f>
        <v>31.69</v>
      </c>
      <c r="M219" s="8">
        <f>[1]Main!BY219</f>
        <v>4548</v>
      </c>
      <c r="N219" s="13">
        <f>[1]Main!BZ219</f>
        <v>8.4</v>
      </c>
      <c r="O219" s="8">
        <f>[1]Main!CA219</f>
        <v>0</v>
      </c>
      <c r="P219" s="13">
        <f>[1]Main!CB219</f>
        <v>0</v>
      </c>
      <c r="Q219" s="8">
        <f>[1]Main!CC219</f>
        <v>0</v>
      </c>
      <c r="R219" s="13">
        <f>[1]Main!CD219</f>
        <v>0</v>
      </c>
      <c r="S219" s="14">
        <f t="shared" si="7"/>
        <v>758.79853849936626</v>
      </c>
      <c r="T219" s="15">
        <f t="shared" si="6"/>
        <v>1.4013469780490828</v>
      </c>
    </row>
    <row r="220" spans="1:20" x14ac:dyDescent="0.35">
      <c r="A220" s="17" t="str">
        <f>[1]Main!A220</f>
        <v>Ontario</v>
      </c>
      <c r="B220" s="17" t="str">
        <f>[1]Main!B220</f>
        <v>Toronto--Danforth</v>
      </c>
      <c r="C220" s="8">
        <f>[1]Main!BO220</f>
        <v>89522.711853829896</v>
      </c>
      <c r="D220" s="9">
        <f>[1]Main!BP220</f>
        <v>66.779892899999993</v>
      </c>
      <c r="E220" s="8">
        <f>[1]Main!BQ220</f>
        <v>59783.171097163206</v>
      </c>
      <c r="F220" s="8">
        <f>[1]Main!BR220</f>
        <v>59484.255241677391</v>
      </c>
      <c r="G220" s="11">
        <f>[1]Main!BS220</f>
        <v>22610</v>
      </c>
      <c r="H220" s="18">
        <f>[1]Main!BT220</f>
        <v>38.010000000000005</v>
      </c>
      <c r="I220" s="11">
        <f>[1]Main!BU220</f>
        <v>3866</v>
      </c>
      <c r="J220" s="12">
        <f>[1]Main!BV220</f>
        <v>6.4999999999999982</v>
      </c>
      <c r="K220" s="19">
        <f>[1]Main!BW220</f>
        <v>24858</v>
      </c>
      <c r="L220" s="20">
        <f>[1]Main!BX220</f>
        <v>41.790000000000006</v>
      </c>
      <c r="M220" s="11">
        <f>[1]Main!BY220</f>
        <v>6246</v>
      </c>
      <c r="N220" s="12">
        <f>[1]Main!BZ220</f>
        <v>10.5</v>
      </c>
      <c r="O220" s="8">
        <f>[1]Main!CA220</f>
        <v>0</v>
      </c>
      <c r="P220" s="13">
        <f>[1]Main!CB220</f>
        <v>0</v>
      </c>
      <c r="Q220" s="8">
        <f>[1]Main!CC220</f>
        <v>1249</v>
      </c>
      <c r="R220" s="13">
        <f>[1]Main!CD220</f>
        <v>2.1</v>
      </c>
      <c r="S220" s="14">
        <f t="shared" si="7"/>
        <v>655.25524167739059</v>
      </c>
      <c r="T220" s="15">
        <f t="shared" si="6"/>
        <v>1.1015608063262576</v>
      </c>
    </row>
    <row r="221" spans="1:20" x14ac:dyDescent="0.35">
      <c r="A221" s="7" t="str">
        <f>[1]Main!A221</f>
        <v>Ontario</v>
      </c>
      <c r="B221" s="7" t="str">
        <f>[1]Main!B221</f>
        <v>Toronto--St. Paul's</v>
      </c>
      <c r="C221" s="8">
        <f>[1]Main!BO221</f>
        <v>89915.955240506388</v>
      </c>
      <c r="D221" s="9">
        <f>[1]Main!BP221</f>
        <v>68.094827500000008</v>
      </c>
      <c r="E221" s="8">
        <f>[1]Main!BQ221</f>
        <v>61228.114616000043</v>
      </c>
      <c r="F221" s="8">
        <f>[1]Main!BR221</f>
        <v>60983.202157536041</v>
      </c>
      <c r="G221" s="10">
        <f>[1]Main!BS221</f>
        <v>29278</v>
      </c>
      <c r="H221" s="7">
        <f>[1]Main!BT221</f>
        <v>48.010000000000005</v>
      </c>
      <c r="I221" s="11">
        <f>[1]Main!BU221</f>
        <v>14392</v>
      </c>
      <c r="J221" s="12">
        <f>[1]Main!BV221</f>
        <v>23.599999999999998</v>
      </c>
      <c r="K221" s="8">
        <f>[1]Main!BW221</f>
        <v>10666</v>
      </c>
      <c r="L221" s="13">
        <f>[1]Main!BX221</f>
        <v>17.489999999999998</v>
      </c>
      <c r="M221" s="8">
        <f>[1]Main!BY221</f>
        <v>5367</v>
      </c>
      <c r="N221" s="13">
        <f>[1]Main!BZ221</f>
        <v>8.8000000000000007</v>
      </c>
      <c r="O221" s="8">
        <f>[1]Main!CA221</f>
        <v>0</v>
      </c>
      <c r="P221" s="13">
        <f>[1]Main!CB221</f>
        <v>0</v>
      </c>
      <c r="Q221" s="8">
        <f>[1]Main!CC221</f>
        <v>1281</v>
      </c>
      <c r="R221" s="13">
        <f>[1]Main!CD221</f>
        <v>2.1</v>
      </c>
      <c r="S221" s="14">
        <v>0</v>
      </c>
      <c r="T221" s="15">
        <f t="shared" si="6"/>
        <v>0</v>
      </c>
    </row>
    <row r="222" spans="1:20" x14ac:dyDescent="0.35">
      <c r="A222" s="7" t="str">
        <f>[1]Main!A222</f>
        <v>Ontario</v>
      </c>
      <c r="B222" s="7" t="str">
        <f>[1]Main!B222</f>
        <v>University--Rosedale</v>
      </c>
      <c r="C222" s="8">
        <f>[1]Main!BO222</f>
        <v>88001.030922777398</v>
      </c>
      <c r="D222" s="9">
        <f>[1]Main!BP222</f>
        <v>68.376599200000001</v>
      </c>
      <c r="E222" s="8">
        <f>[1]Main!BQ222</f>
        <v>60172.112205935562</v>
      </c>
      <c r="F222" s="8">
        <f>[1]Main!BR222</f>
        <v>59871.251644905882</v>
      </c>
      <c r="G222" s="10">
        <f>[1]Main!BS222</f>
        <v>25254</v>
      </c>
      <c r="H222" s="7">
        <f>[1]Main!BT222</f>
        <v>42.180000000000007</v>
      </c>
      <c r="I222" s="11">
        <f>[1]Main!BU222</f>
        <v>8442</v>
      </c>
      <c r="J222" s="12">
        <f>[1]Main!BV222</f>
        <v>14.099999999999998</v>
      </c>
      <c r="K222" s="8">
        <f>[1]Main!BW222</f>
        <v>18620</v>
      </c>
      <c r="L222" s="13">
        <f>[1]Main!BX222</f>
        <v>31.1</v>
      </c>
      <c r="M222" s="8">
        <f>[1]Main!BY222</f>
        <v>5209</v>
      </c>
      <c r="N222" s="13">
        <f>[1]Main!BZ222</f>
        <v>8.6999999999999993</v>
      </c>
      <c r="O222" s="8">
        <f>[1]Main!CA222</f>
        <v>0</v>
      </c>
      <c r="P222" s="13">
        <f>[1]Main!CB222</f>
        <v>0</v>
      </c>
      <c r="Q222" s="8">
        <f>[1]Main!CC222</f>
        <v>1268</v>
      </c>
      <c r="R222" s="13">
        <f>[1]Main!CD222</f>
        <v>2.1179999999999999</v>
      </c>
      <c r="S222" s="14">
        <f t="shared" si="7"/>
        <v>1078.2516449058821</v>
      </c>
      <c r="T222" s="15">
        <f t="shared" si="6"/>
        <v>1.8009505652244449</v>
      </c>
    </row>
    <row r="223" spans="1:20" x14ac:dyDescent="0.35">
      <c r="A223" s="7" t="str">
        <f>[1]Main!A223</f>
        <v>Ontario</v>
      </c>
      <c r="B223" s="7" t="str">
        <f>[1]Main!B223</f>
        <v>Vaughan--Woodbridge</v>
      </c>
      <c r="C223" s="8">
        <f>[1]Main!BO223</f>
        <v>85193.615092678301</v>
      </c>
      <c r="D223" s="9">
        <f>[1]Main!BP223</f>
        <v>60.017372100000003</v>
      </c>
      <c r="E223" s="8">
        <f>[1]Main!BQ223</f>
        <v>51130.968975614494</v>
      </c>
      <c r="F223" s="8">
        <f>[1]Main!BR223</f>
        <v>50670.790254833963</v>
      </c>
      <c r="G223" s="10">
        <f>[1]Main!BS223</f>
        <v>20729</v>
      </c>
      <c r="H223" s="7">
        <f>[1]Main!BT223</f>
        <v>40.910000000000011</v>
      </c>
      <c r="I223" s="11">
        <f>[1]Main!BU223</f>
        <v>18454</v>
      </c>
      <c r="J223" s="12">
        <f>[1]Main!BV223</f>
        <v>36.42</v>
      </c>
      <c r="K223" s="8">
        <f>[1]Main!BW223</f>
        <v>6638</v>
      </c>
      <c r="L223" s="13">
        <f>[1]Main!BX223</f>
        <v>13.1</v>
      </c>
      <c r="M223" s="8">
        <f>[1]Main!BY223</f>
        <v>3598</v>
      </c>
      <c r="N223" s="13">
        <f>[1]Main!BZ223</f>
        <v>7.1</v>
      </c>
      <c r="O223" s="8">
        <f>[1]Main!CA223</f>
        <v>0</v>
      </c>
      <c r="P223" s="13">
        <f>[1]Main!CB223</f>
        <v>0</v>
      </c>
      <c r="Q223" s="8">
        <f>[1]Main!CC223</f>
        <v>1098</v>
      </c>
      <c r="R223" s="13">
        <f>[1]Main!CD223</f>
        <v>2.1675</v>
      </c>
      <c r="S223" s="14">
        <f t="shared" si="7"/>
        <v>153.79025483396254</v>
      </c>
      <c r="T223" s="15">
        <f t="shared" si="6"/>
        <v>0.30350869615516018</v>
      </c>
    </row>
    <row r="224" spans="1:20" x14ac:dyDescent="0.35">
      <c r="A224" s="7" t="str">
        <f>[1]Main!A224</f>
        <v>Ontario</v>
      </c>
      <c r="B224" s="7" t="str">
        <f>[1]Main!B224</f>
        <v>Waterloo</v>
      </c>
      <c r="C224" s="8">
        <f>[1]Main!BO224</f>
        <v>93452.866048787953</v>
      </c>
      <c r="D224" s="9">
        <f>[1]Main!BP224</f>
        <v>68.752294800000001</v>
      </c>
      <c r="E224" s="8">
        <f>[1]Main!BQ224</f>
        <v>64250.989964911809</v>
      </c>
      <c r="F224" s="8">
        <f>[1]Main!BR224</f>
        <v>64058.236995017076</v>
      </c>
      <c r="G224" s="10">
        <f>[1]Main!BS224</f>
        <v>27167</v>
      </c>
      <c r="H224" s="7">
        <f>[1]Main!BT224</f>
        <v>42.410000000000011</v>
      </c>
      <c r="I224" s="11">
        <f>[1]Main!BU224</f>
        <v>18827</v>
      </c>
      <c r="J224" s="12">
        <f>[1]Main!BV224</f>
        <v>29.389999999999993</v>
      </c>
      <c r="K224" s="8">
        <f>[1]Main!BW224</f>
        <v>11146</v>
      </c>
      <c r="L224" s="13">
        <f>[1]Main!BX224</f>
        <v>17.399999999999999</v>
      </c>
      <c r="M224" s="8">
        <f>[1]Main!BY224</f>
        <v>5573</v>
      </c>
      <c r="N224" s="13">
        <f>[1]Main!BZ224</f>
        <v>8.6999999999999993</v>
      </c>
      <c r="O224" s="8">
        <f>[1]Main!CA224</f>
        <v>0</v>
      </c>
      <c r="P224" s="13">
        <f>[1]Main!CB224</f>
        <v>0</v>
      </c>
      <c r="Q224" s="8">
        <f>[1]Main!CC224</f>
        <v>1345</v>
      </c>
      <c r="R224" s="13">
        <f>[1]Main!CD224</f>
        <v>2.1</v>
      </c>
      <c r="S224" s="14">
        <v>0</v>
      </c>
      <c r="T224" s="15">
        <f t="shared" si="6"/>
        <v>0</v>
      </c>
    </row>
    <row r="225" spans="1:20" x14ac:dyDescent="0.35">
      <c r="A225" s="21" t="str">
        <f>[1]Main!A225</f>
        <v>Ontario</v>
      </c>
      <c r="B225" s="21" t="str">
        <f>[1]Main!B225</f>
        <v>Wellington--Halton Hills</v>
      </c>
      <c r="C225" s="8">
        <f>[1]Main!BO225</f>
        <v>102718.59210760873</v>
      </c>
      <c r="D225" s="9">
        <f>[1]Main!BP225</f>
        <v>66.685969</v>
      </c>
      <c r="E225" s="8">
        <f>[1]Main!BQ225</f>
        <v>68498.888490116398</v>
      </c>
      <c r="F225" s="8">
        <f>[1]Main!BR225</f>
        <v>68293.391824646053</v>
      </c>
      <c r="G225" s="8">
        <f>[1]Main!BS225</f>
        <v>19948</v>
      </c>
      <c r="H225">
        <f>[1]Main!BT225</f>
        <v>29.210000000000008</v>
      </c>
      <c r="I225" s="22">
        <f>[1]Main!BU225</f>
        <v>32842</v>
      </c>
      <c r="J225" s="23">
        <f>[1]Main!BV225</f>
        <v>48.09</v>
      </c>
      <c r="K225" s="8">
        <f>[1]Main!BW225</f>
        <v>7376</v>
      </c>
      <c r="L225" s="13">
        <f>[1]Main!BX225</f>
        <v>10.8</v>
      </c>
      <c r="M225" s="8">
        <f>[1]Main!BY225</f>
        <v>6693</v>
      </c>
      <c r="N225" s="13">
        <f>[1]Main!BZ225</f>
        <v>9.8000000000000007</v>
      </c>
      <c r="O225" s="8">
        <f>[1]Main!CA225</f>
        <v>0</v>
      </c>
      <c r="P225" s="13">
        <f>[1]Main!CB225</f>
        <v>0</v>
      </c>
      <c r="Q225" s="8">
        <f>[1]Main!CC225</f>
        <v>1434</v>
      </c>
      <c r="R225" s="13">
        <f>[1]Main!CD225</f>
        <v>2.1</v>
      </c>
      <c r="S225" s="14">
        <v>0</v>
      </c>
      <c r="T225" s="15">
        <f t="shared" si="6"/>
        <v>0</v>
      </c>
    </row>
    <row r="226" spans="1:20" x14ac:dyDescent="0.35">
      <c r="A226" s="21" t="str">
        <f>[1]Main!A226</f>
        <v>Ontario</v>
      </c>
      <c r="B226" s="21" t="str">
        <f>[1]Main!B226</f>
        <v>Whitby</v>
      </c>
      <c r="C226" s="8">
        <f>[1]Main!BO226</f>
        <v>105394.92680881565</v>
      </c>
      <c r="D226" s="9">
        <f>[1]Main!BP226</f>
        <v>65.746729999999999</v>
      </c>
      <c r="E226" s="8">
        <f>[1]Main!BQ226</f>
        <v>69293.71796268964</v>
      </c>
      <c r="F226" s="8">
        <f>[1]Main!BR226</f>
        <v>69016.543090838881</v>
      </c>
      <c r="G226" s="8">
        <f>[1]Main!BS226</f>
        <v>26226</v>
      </c>
      <c r="H226">
        <f>[1]Main!BT226</f>
        <v>38.000000000000007</v>
      </c>
      <c r="I226" s="22">
        <f>[1]Main!BU226</f>
        <v>26709</v>
      </c>
      <c r="J226" s="23">
        <f>[1]Main!BV226</f>
        <v>38.700000000000003</v>
      </c>
      <c r="K226" s="8">
        <f>[1]Main!BW226</f>
        <v>8834</v>
      </c>
      <c r="L226" s="13">
        <f>[1]Main!BX226</f>
        <v>12.8</v>
      </c>
      <c r="M226" s="8">
        <f>[1]Main!BY226</f>
        <v>5521</v>
      </c>
      <c r="N226" s="13">
        <f>[1]Main!BZ226</f>
        <v>8</v>
      </c>
      <c r="O226" s="8">
        <f>[1]Main!CA226</f>
        <v>0</v>
      </c>
      <c r="P226" s="13">
        <f>[1]Main!CB226</f>
        <v>0</v>
      </c>
      <c r="Q226" s="8">
        <f>[1]Main!CC226</f>
        <v>1725</v>
      </c>
      <c r="R226" s="13">
        <f>[1]Main!CD226</f>
        <v>2.5</v>
      </c>
      <c r="S226" s="14">
        <v>0</v>
      </c>
      <c r="T226" s="15">
        <f t="shared" si="6"/>
        <v>0</v>
      </c>
    </row>
    <row r="227" spans="1:20" x14ac:dyDescent="0.35">
      <c r="A227" s="7" t="str">
        <f>[1]Main!A227</f>
        <v>Ontario</v>
      </c>
      <c r="B227" s="7" t="str">
        <f>[1]Main!B227</f>
        <v>Willowdale</v>
      </c>
      <c r="C227" s="8">
        <f>[1]Main!BO227</f>
        <v>86970.619266094669</v>
      </c>
      <c r="D227" s="9">
        <f>[1]Main!BP227</f>
        <v>56.917883400000001</v>
      </c>
      <c r="E227" s="8">
        <f>[1]Main!BQ227</f>
        <v>49501.835666133702</v>
      </c>
      <c r="F227" s="8">
        <f>[1]Main!BR227</f>
        <v>49254.326487803031</v>
      </c>
      <c r="G227" s="10">
        <f>[1]Main!BS227</f>
        <v>22711</v>
      </c>
      <c r="H227" s="7">
        <f>[1]Main!BT227</f>
        <v>46.110000000000007</v>
      </c>
      <c r="I227" s="11">
        <f>[1]Main!BU227</f>
        <v>16594</v>
      </c>
      <c r="J227" s="12">
        <f>[1]Main!BV227</f>
        <v>33.69</v>
      </c>
      <c r="K227" s="8">
        <f>[1]Main!BW227</f>
        <v>4679</v>
      </c>
      <c r="L227" s="13">
        <f>[1]Main!BX227</f>
        <v>9.5</v>
      </c>
      <c r="M227" s="8">
        <f>[1]Main!BY227</f>
        <v>3940</v>
      </c>
      <c r="N227" s="13">
        <f>[1]Main!BZ227</f>
        <v>8</v>
      </c>
      <c r="O227" s="8">
        <f>[1]Main!CA227</f>
        <v>0</v>
      </c>
      <c r="P227" s="13">
        <f>[1]Main!CB227</f>
        <v>0</v>
      </c>
      <c r="Q227" s="8">
        <f>[1]Main!CC227</f>
        <v>1281</v>
      </c>
      <c r="R227" s="13">
        <f>[1]Main!CD227</f>
        <v>2.6</v>
      </c>
      <c r="S227" s="14">
        <f t="shared" si="7"/>
        <v>49.326487803031341</v>
      </c>
      <c r="T227" s="15">
        <f t="shared" si="6"/>
        <v>0.10014650756669302</v>
      </c>
    </row>
    <row r="228" spans="1:20" x14ac:dyDescent="0.35">
      <c r="A228" s="17" t="str">
        <f>[1]Main!A228</f>
        <v>Ontario</v>
      </c>
      <c r="B228" s="17" t="str">
        <f>[1]Main!B228</f>
        <v>Windsor West</v>
      </c>
      <c r="C228" s="8">
        <f>[1]Main!BO228</f>
        <v>98215.100453235384</v>
      </c>
      <c r="D228" s="9">
        <f>[1]Main!BP228</f>
        <v>51.470297199999997</v>
      </c>
      <c r="E228" s="8">
        <f>[1]Main!BQ228</f>
        <v>50551.60409855879</v>
      </c>
      <c r="F228" s="8">
        <f>[1]Main!BR228</f>
        <v>50248.294473967442</v>
      </c>
      <c r="G228" s="11">
        <f>[1]Main!BS228</f>
        <v>17064</v>
      </c>
      <c r="H228" s="18">
        <f>[1]Main!BT228</f>
        <v>33.960000000000008</v>
      </c>
      <c r="I228" s="11">
        <f>[1]Main!BU228</f>
        <v>8743</v>
      </c>
      <c r="J228" s="12">
        <f>[1]Main!BV228</f>
        <v>17.399999999999999</v>
      </c>
      <c r="K228" s="19">
        <f>[1]Main!BW228</f>
        <v>19165</v>
      </c>
      <c r="L228" s="20">
        <f>[1]Main!BX228</f>
        <v>38.139999999999993</v>
      </c>
      <c r="M228" s="11">
        <f>[1]Main!BY228</f>
        <v>4070</v>
      </c>
      <c r="N228" s="12">
        <f>[1]Main!BZ228</f>
        <v>8.1</v>
      </c>
      <c r="O228" s="8">
        <f>[1]Main!CA228</f>
        <v>0</v>
      </c>
      <c r="P228" s="13">
        <f>[1]Main!CB228</f>
        <v>0</v>
      </c>
      <c r="Q228" s="8">
        <f>[1]Main!CC228</f>
        <v>1055</v>
      </c>
      <c r="R228" s="13">
        <f>[1]Main!CD228</f>
        <v>2.1</v>
      </c>
      <c r="S228" s="14">
        <f t="shared" si="7"/>
        <v>151.29447396744217</v>
      </c>
      <c r="T228" s="15">
        <f t="shared" si="6"/>
        <v>0.30109374965119379</v>
      </c>
    </row>
    <row r="229" spans="1:20" x14ac:dyDescent="0.35">
      <c r="A229" s="17" t="str">
        <f>[1]Main!A229</f>
        <v>Ontario</v>
      </c>
      <c r="B229" s="17" t="str">
        <f>[1]Main!B229</f>
        <v>Windsor--Tecumseh</v>
      </c>
      <c r="C229" s="8">
        <f>[1]Main!BO229</f>
        <v>99899.77791847552</v>
      </c>
      <c r="D229" s="9">
        <f>[1]Main!BP229</f>
        <v>57.387502900000001</v>
      </c>
      <c r="E229" s="8">
        <f>[1]Main!BQ229</f>
        <v>57329.987950058698</v>
      </c>
      <c r="F229" s="8">
        <f>[1]Main!BR229</f>
        <v>57100.667998258461</v>
      </c>
      <c r="G229" s="11">
        <f>[1]Main!BS229</f>
        <v>11026</v>
      </c>
      <c r="H229" s="18">
        <f>[1]Main!BT229</f>
        <v>19.310000000000009</v>
      </c>
      <c r="I229" s="11">
        <f>[1]Main!BU229</f>
        <v>13761</v>
      </c>
      <c r="J229" s="12">
        <f>[1]Main!BV229</f>
        <v>24.099999999999998</v>
      </c>
      <c r="K229" s="19">
        <f>[1]Main!BW229</f>
        <v>26403</v>
      </c>
      <c r="L229" s="20">
        <f>[1]Main!BX229</f>
        <v>46.24</v>
      </c>
      <c r="M229" s="11">
        <f>[1]Main!BY229</f>
        <v>4454</v>
      </c>
      <c r="N229" s="12">
        <f>[1]Main!BZ229</f>
        <v>7.8</v>
      </c>
      <c r="O229" s="8">
        <f>[1]Main!CA229</f>
        <v>0</v>
      </c>
      <c r="P229" s="13">
        <f>[1]Main!CB229</f>
        <v>0</v>
      </c>
      <c r="Q229" s="8">
        <f>[1]Main!CC229</f>
        <v>1199</v>
      </c>
      <c r="R229" s="13">
        <f>[1]Main!CD229</f>
        <v>2.1</v>
      </c>
      <c r="S229" s="14">
        <f t="shared" si="7"/>
        <v>257.66799825846101</v>
      </c>
      <c r="T229" s="15">
        <f t="shared" si="6"/>
        <v>0.45125216094900983</v>
      </c>
    </row>
    <row r="230" spans="1:20" x14ac:dyDescent="0.35">
      <c r="A230" s="7" t="str">
        <f>[1]Main!A230</f>
        <v>Ontario</v>
      </c>
      <c r="B230" s="7" t="str">
        <f>[1]Main!B230</f>
        <v>York Centre</v>
      </c>
      <c r="C230" s="8">
        <f>[1]Main!BO230</f>
        <v>75037.67719329425</v>
      </c>
      <c r="D230" s="9">
        <f>[1]Main!BP230</f>
        <v>61.708002300000004</v>
      </c>
      <c r="E230" s="8">
        <f>[1]Main!BQ230</f>
        <v>46304.2515683046</v>
      </c>
      <c r="F230" s="8">
        <f>[1]Main!BR230</f>
        <v>45980.121807326468</v>
      </c>
      <c r="G230" s="10">
        <f>[1]Main!BS230</f>
        <v>19381</v>
      </c>
      <c r="H230" s="7">
        <f>[1]Main!BT230</f>
        <v>42.150000000000006</v>
      </c>
      <c r="I230" s="11">
        <f>[1]Main!BU230</f>
        <v>18599</v>
      </c>
      <c r="J230" s="12">
        <f>[1]Main!BV230</f>
        <v>40.449999999999996</v>
      </c>
      <c r="K230" s="8">
        <f>[1]Main!BW230</f>
        <v>4506</v>
      </c>
      <c r="L230" s="13">
        <f>[1]Main!BX230</f>
        <v>9.8000000000000007</v>
      </c>
      <c r="M230" s="8">
        <f>[1]Main!BY230</f>
        <v>3494</v>
      </c>
      <c r="N230" s="13">
        <f>[1]Main!BZ230</f>
        <v>7.6</v>
      </c>
      <c r="O230" s="8">
        <f>[1]Main!CA230</f>
        <v>0</v>
      </c>
      <c r="P230" s="13">
        <f>[1]Main!CB230</f>
        <v>0</v>
      </c>
      <c r="Q230" s="8">
        <f>[1]Main!CC230</f>
        <v>0</v>
      </c>
      <c r="R230" s="13">
        <f>[1]Main!CD230</f>
        <v>0</v>
      </c>
      <c r="S230" s="14">
        <v>0</v>
      </c>
      <c r="T230" s="15">
        <f t="shared" si="6"/>
        <v>0</v>
      </c>
    </row>
    <row r="231" spans="1:20" x14ac:dyDescent="0.35">
      <c r="A231" s="7" t="str">
        <f>[1]Main!A231</f>
        <v>Ontario</v>
      </c>
      <c r="B231" s="7" t="str">
        <f>[1]Main!B231</f>
        <v>York South--Weston</v>
      </c>
      <c r="C231" s="8">
        <f>[1]Main!BO231</f>
        <v>82178.749128158568</v>
      </c>
      <c r="D231" s="9">
        <f>[1]Main!BP231</f>
        <v>57.387502900000001</v>
      </c>
      <c r="E231" s="8">
        <f>[1]Main!BQ231</f>
        <v>47160.33203910572</v>
      </c>
      <c r="F231" s="8">
        <f>[1]Main!BR231</f>
        <v>46783.049382792873</v>
      </c>
      <c r="G231" s="10">
        <f>[1]Main!BS231</f>
        <v>18110</v>
      </c>
      <c r="H231" s="7">
        <f>[1]Main!BT231</f>
        <v>38.710000000000008</v>
      </c>
      <c r="I231" s="11">
        <f>[1]Main!BU231</f>
        <v>7392</v>
      </c>
      <c r="J231" s="12">
        <f>[1]Main!BV231</f>
        <v>15.799999999999997</v>
      </c>
      <c r="K231" s="8">
        <f>[1]Main!BW231</f>
        <v>16599</v>
      </c>
      <c r="L231" s="13">
        <f>[1]Main!BX231</f>
        <v>35.479999999999997</v>
      </c>
      <c r="M231" s="8">
        <f>[1]Main!BY231</f>
        <v>3649</v>
      </c>
      <c r="N231" s="13">
        <f>[1]Main!BZ231</f>
        <v>7.8</v>
      </c>
      <c r="O231" s="8">
        <f>[1]Main!CA231</f>
        <v>0</v>
      </c>
      <c r="P231" s="13">
        <f>[1]Main!CB231</f>
        <v>0</v>
      </c>
      <c r="Q231" s="8">
        <f>[1]Main!CC231</f>
        <v>1033</v>
      </c>
      <c r="R231" s="13">
        <f>[1]Main!CD231</f>
        <v>2.2080000000000002</v>
      </c>
      <c r="S231" s="14">
        <v>0</v>
      </c>
      <c r="T231" s="15">
        <f t="shared" si="6"/>
        <v>0</v>
      </c>
    </row>
    <row r="232" spans="1:20" x14ac:dyDescent="0.35">
      <c r="A232" s="21" t="str">
        <f>[1]Main!A232</f>
        <v>Ontario</v>
      </c>
      <c r="B232" s="21" t="str">
        <f>[1]Main!B232</f>
        <v>York--Simcoe</v>
      </c>
      <c r="C232" s="8">
        <f>[1]Main!BO232</f>
        <v>86690.219633855784</v>
      </c>
      <c r="D232" s="9">
        <f>[1]Main!BP232</f>
        <v>59.453828700000003</v>
      </c>
      <c r="E232" s="8">
        <f>[1]Main!BQ232</f>
        <v>51540.654680766384</v>
      </c>
      <c r="F232" s="8">
        <f>[1]Main!BR232</f>
        <v>51282.951407362554</v>
      </c>
      <c r="G232" s="8">
        <f>[1]Main!BS232</f>
        <v>15539</v>
      </c>
      <c r="H232">
        <f>[1]Main!BT232</f>
        <v>30.300000000000004</v>
      </c>
      <c r="I232" s="22">
        <f>[1]Main!BU232</f>
        <v>24000</v>
      </c>
      <c r="J232" s="23">
        <f>[1]Main!BV232</f>
        <v>46.8</v>
      </c>
      <c r="K232" s="8">
        <f>[1]Main!BW232</f>
        <v>5846</v>
      </c>
      <c r="L232" s="13">
        <f>[1]Main!BX232</f>
        <v>11.4</v>
      </c>
      <c r="M232" s="8">
        <f>[1]Main!BY232</f>
        <v>4564</v>
      </c>
      <c r="N232" s="13">
        <f>[1]Main!BZ232</f>
        <v>8.9</v>
      </c>
      <c r="O232" s="8">
        <f>[1]Main!CA232</f>
        <v>0</v>
      </c>
      <c r="P232" s="13">
        <f>[1]Main!CB232</f>
        <v>0</v>
      </c>
      <c r="Q232" s="8">
        <f>[1]Main!CC232</f>
        <v>1077</v>
      </c>
      <c r="R232" s="13">
        <f>[1]Main!CD232</f>
        <v>2.1</v>
      </c>
      <c r="S232" s="14">
        <f t="shared" si="7"/>
        <v>256.95140736255416</v>
      </c>
      <c r="T232" s="15">
        <f t="shared" si="6"/>
        <v>0.50104644976744517</v>
      </c>
    </row>
    <row r="233" spans="1:20" x14ac:dyDescent="0.35">
      <c r="A233" s="21" t="str">
        <f>[1]Main!A233</f>
        <v>Manitoba</v>
      </c>
      <c r="B233" s="21" t="str">
        <f>[1]Main!B233</f>
        <v>Brandon--Souris</v>
      </c>
      <c r="C233" s="8">
        <f>[1]Main!BO233</f>
        <v>69801.0393786809</v>
      </c>
      <c r="D233" s="9">
        <f>[1]Main!BP233</f>
        <v>63.210784699999998</v>
      </c>
      <c r="E233" s="8">
        <f>[1]Main!BQ233</f>
        <v>44121.784720020201</v>
      </c>
      <c r="F233" s="8">
        <f>[1]Main!BR233</f>
        <v>43945.297581140119</v>
      </c>
      <c r="G233" s="8">
        <f>[1]Main!BS233</f>
        <v>7436</v>
      </c>
      <c r="H233">
        <f>[1]Main!BT233</f>
        <v>16.919999999999995</v>
      </c>
      <c r="I233" s="22">
        <f>[1]Main!BU233</f>
        <v>24491</v>
      </c>
      <c r="J233" s="23">
        <f>[1]Main!BV233</f>
        <v>55.73</v>
      </c>
      <c r="K233" s="8">
        <f>[1]Main!BW233</f>
        <v>6126</v>
      </c>
      <c r="L233" s="13">
        <f>[1]Main!BX233</f>
        <v>13.939999999999998</v>
      </c>
      <c r="M233" s="8">
        <f>[1]Main!BY233</f>
        <v>4311</v>
      </c>
      <c r="N233" s="13">
        <f>[1]Main!BZ233</f>
        <v>9.8099999999999987</v>
      </c>
      <c r="O233" s="8">
        <f>[1]Main!CA233</f>
        <v>0</v>
      </c>
      <c r="P233" s="13">
        <f>[1]Main!CB233</f>
        <v>0</v>
      </c>
      <c r="Q233" s="8">
        <f>[1]Main!CC233</f>
        <v>967</v>
      </c>
      <c r="R233" s="13">
        <f>[1]Main!CD233</f>
        <v>2.2000000000000002</v>
      </c>
      <c r="S233" s="14">
        <f t="shared" si="7"/>
        <v>614.29758114011929</v>
      </c>
      <c r="T233" s="15">
        <f t="shared" si="6"/>
        <v>1.3978687480859286</v>
      </c>
    </row>
    <row r="234" spans="1:20" x14ac:dyDescent="0.35">
      <c r="A234" s="21" t="str">
        <f>[1]Main!A234</f>
        <v>Manitoba</v>
      </c>
      <c r="B234" s="21" t="str">
        <f>[1]Main!B234</f>
        <v>Charleswood--St. James--Assiniboia--Headingley</v>
      </c>
      <c r="C234" s="8">
        <f>[1]Main!BO234</f>
        <v>72935.581463715003</v>
      </c>
      <c r="D234" s="9">
        <f>[1]Main!BP234</f>
        <v>69.409762100000009</v>
      </c>
      <c r="E234" s="8">
        <f>[1]Main!BQ234</f>
        <v>50624.413580216285</v>
      </c>
      <c r="F234" s="8">
        <f>[1]Main!BR234</f>
        <v>50421.915925895417</v>
      </c>
      <c r="G234" s="8">
        <f>[1]Main!BS234</f>
        <v>15943</v>
      </c>
      <c r="H234">
        <f>[1]Main!BT234</f>
        <v>31.619999999999997</v>
      </c>
      <c r="I234" s="22">
        <f>[1]Main!BU234</f>
        <v>21671</v>
      </c>
      <c r="J234" s="23">
        <f>[1]Main!BV234</f>
        <v>42.98</v>
      </c>
      <c r="K234" s="8">
        <f>[1]Main!BW234</f>
        <v>6878</v>
      </c>
      <c r="L234" s="13">
        <f>[1]Main!BX234</f>
        <v>13.639999999999997</v>
      </c>
      <c r="M234" s="8">
        <f>[1]Main!BY234</f>
        <v>3333</v>
      </c>
      <c r="N234" s="13">
        <f>[1]Main!BZ234</f>
        <v>6.6099999999999994</v>
      </c>
      <c r="O234" s="8">
        <f>[1]Main!CA234</f>
        <v>0</v>
      </c>
      <c r="P234" s="13">
        <f>[1]Main!CB234</f>
        <v>0</v>
      </c>
      <c r="Q234" s="8">
        <f>[1]Main!CC234</f>
        <v>2294</v>
      </c>
      <c r="R234" s="13">
        <f>[1]Main!CD234</f>
        <v>4.5500000000000007</v>
      </c>
      <c r="S234" s="14">
        <f t="shared" si="7"/>
        <v>302.91592589541688</v>
      </c>
      <c r="T234" s="15">
        <f t="shared" si="6"/>
        <v>0.60076242707756156</v>
      </c>
    </row>
    <row r="235" spans="1:20" x14ac:dyDescent="0.35">
      <c r="A235" s="17" t="str">
        <f>[1]Main!A235</f>
        <v>Manitoba</v>
      </c>
      <c r="B235" s="17" t="str">
        <f>[1]Main!B235</f>
        <v>Churchill--Keewatinook Aski</v>
      </c>
      <c r="C235" s="8">
        <f>[1]Main!BO235</f>
        <v>59178.424534954167</v>
      </c>
      <c r="D235" s="9">
        <f>[1]Main!BP235</f>
        <v>54.569785900000007</v>
      </c>
      <c r="E235" s="8">
        <f>[1]Main!BQ235</f>
        <v>32293.539567717566</v>
      </c>
      <c r="F235" s="8">
        <f>[1]Main!BR235</f>
        <v>32035.191251175824</v>
      </c>
      <c r="G235" s="11">
        <f>[1]Main!BS235</f>
        <v>6926</v>
      </c>
      <c r="H235" s="18">
        <f>[1]Main!BT235</f>
        <v>21.619999999999997</v>
      </c>
      <c r="I235" s="11">
        <f>[1]Main!BU235</f>
        <v>5520</v>
      </c>
      <c r="J235" s="12">
        <f>[1]Main!BV235</f>
        <v>17.23</v>
      </c>
      <c r="K235" s="19">
        <f>[1]Main!BW235</f>
        <v>17107</v>
      </c>
      <c r="L235" s="20">
        <f>[1]Main!BX235</f>
        <v>53.4</v>
      </c>
      <c r="M235" s="11">
        <f>[1]Main!BY235</f>
        <v>1765</v>
      </c>
      <c r="N235" s="12">
        <f>[1]Main!BZ235</f>
        <v>5.51</v>
      </c>
      <c r="O235" s="8">
        <f>[1]Main!CA235</f>
        <v>0</v>
      </c>
      <c r="P235" s="13">
        <f>[1]Main!CB235</f>
        <v>0</v>
      </c>
      <c r="Q235" s="8">
        <f>[1]Main!CC235</f>
        <v>718</v>
      </c>
      <c r="R235" s="13">
        <f>[1]Main!CD235</f>
        <v>2.2405000000000004</v>
      </c>
      <c r="S235" s="14">
        <v>0</v>
      </c>
      <c r="T235" s="15">
        <f t="shared" si="6"/>
        <v>0</v>
      </c>
    </row>
    <row r="236" spans="1:20" x14ac:dyDescent="0.35">
      <c r="A236" s="21" t="str">
        <f>[1]Main!A236</f>
        <v>Manitoba</v>
      </c>
      <c r="B236" s="21" t="str">
        <f>[1]Main!B236</f>
        <v>Dauphin--Swan River--Neepawa</v>
      </c>
      <c r="C236" s="8">
        <f>[1]Main!BO236</f>
        <v>72759.16388086087</v>
      </c>
      <c r="D236" s="9">
        <f>[1]Main!BP236</f>
        <v>61.332306700000004</v>
      </c>
      <c r="E236" s="8">
        <f>[1]Main!BQ236</f>
        <v>44624.873543765214</v>
      </c>
      <c r="F236" s="8">
        <f>[1]Main!BR236</f>
        <v>44446.374049590151</v>
      </c>
      <c r="G236" s="8">
        <f>[1]Main!BS236</f>
        <v>4054</v>
      </c>
      <c r="H236">
        <f>[1]Main!BT236</f>
        <v>9.1199999999999974</v>
      </c>
      <c r="I236" s="22">
        <f>[1]Main!BU236</f>
        <v>23659</v>
      </c>
      <c r="J236" s="23">
        <f>[1]Main!BV236</f>
        <v>53.23</v>
      </c>
      <c r="K236" s="8">
        <f>[1]Main!BW236</f>
        <v>10707</v>
      </c>
      <c r="L236" s="13">
        <f>[1]Main!BX236</f>
        <v>24.089999999999996</v>
      </c>
      <c r="M236" s="8">
        <f>[1]Main!BY236</f>
        <v>3338</v>
      </c>
      <c r="N236" s="13">
        <f>[1]Main!BZ236</f>
        <v>7.51</v>
      </c>
      <c r="O236" s="8">
        <f>[1]Main!CA236</f>
        <v>0</v>
      </c>
      <c r="P236" s="13">
        <f>[1]Main!CB236</f>
        <v>0</v>
      </c>
      <c r="Q236" s="8">
        <f>[1]Main!CC236</f>
        <v>2067</v>
      </c>
      <c r="R236" s="13">
        <f>[1]Main!CD236</f>
        <v>4.6500000000000004</v>
      </c>
      <c r="S236" s="14">
        <f t="shared" si="7"/>
        <v>621.37404959015112</v>
      </c>
      <c r="T236" s="15">
        <f t="shared" si="6"/>
        <v>1.3980309145057941</v>
      </c>
    </row>
    <row r="237" spans="1:20" x14ac:dyDescent="0.35">
      <c r="A237" s="17" t="str">
        <f>[1]Main!A237</f>
        <v>Manitoba</v>
      </c>
      <c r="B237" s="17" t="str">
        <f>[1]Main!B237</f>
        <v>Elmwood--Transcona</v>
      </c>
      <c r="C237" s="8">
        <f>[1]Main!BO237</f>
        <v>75075.356017042577</v>
      </c>
      <c r="D237" s="9">
        <f>[1]Main!BP237</f>
        <v>61.614078399999997</v>
      </c>
      <c r="E237" s="8">
        <f>[1]Main!BQ237</f>
        <v>46256.988715419728</v>
      </c>
      <c r="F237" s="8">
        <f>[1]Main!BR237</f>
        <v>46071.960760558046</v>
      </c>
      <c r="G237" s="11">
        <f>[1]Main!BS237</f>
        <v>4202</v>
      </c>
      <c r="H237" s="18">
        <f>[1]Main!BT237</f>
        <v>9.1199999999999974</v>
      </c>
      <c r="I237" s="11">
        <f>[1]Main!BU237</f>
        <v>18857</v>
      </c>
      <c r="J237" s="12">
        <f>[1]Main!BV237</f>
        <v>40.93</v>
      </c>
      <c r="K237" s="19">
        <f>[1]Main!BW237</f>
        <v>19184</v>
      </c>
      <c r="L237" s="20">
        <f>[1]Main!BX237</f>
        <v>41.639999999999993</v>
      </c>
      <c r="M237" s="11">
        <f>[1]Main!BY237</f>
        <v>2815</v>
      </c>
      <c r="N237" s="12">
        <f>[1]Main!BZ237</f>
        <v>6.1099999999999994</v>
      </c>
      <c r="O237" s="8">
        <f>[1]Main!CA237</f>
        <v>0</v>
      </c>
      <c r="P237" s="13">
        <f>[1]Main!CB237</f>
        <v>0</v>
      </c>
      <c r="Q237" s="8">
        <f>[1]Main!CC237</f>
        <v>1014</v>
      </c>
      <c r="R237" s="13">
        <f>[1]Main!CD237</f>
        <v>2.2000000000000002</v>
      </c>
      <c r="S237" s="14">
        <v>0</v>
      </c>
      <c r="T237" s="15">
        <f t="shared" si="6"/>
        <v>0</v>
      </c>
    </row>
    <row r="238" spans="1:20" x14ac:dyDescent="0.35">
      <c r="A238" s="21" t="str">
        <f>[1]Main!A238</f>
        <v>Manitoba</v>
      </c>
      <c r="B238" s="21" t="str">
        <f>[1]Main!B238</f>
        <v>Kildonan--St. Paul</v>
      </c>
      <c r="C238" s="8">
        <f>[1]Main!BO238</f>
        <v>70907.348349869411</v>
      </c>
      <c r="D238" s="9">
        <f>[1]Main!BP238</f>
        <v>66.404197300000007</v>
      </c>
      <c r="E238" s="8">
        <f>[1]Main!BQ238</f>
        <v>47085.45549844559</v>
      </c>
      <c r="F238" s="8">
        <f>[1]Main!BR238</f>
        <v>46897.113676451809</v>
      </c>
      <c r="G238" s="8">
        <f>[1]Main!BS238</f>
        <v>10467</v>
      </c>
      <c r="H238">
        <f>[1]Main!BT238</f>
        <v>22.32</v>
      </c>
      <c r="I238" s="22">
        <f>[1]Main!BU238</f>
        <v>21915</v>
      </c>
      <c r="J238" s="23">
        <f>[1]Main!BV238</f>
        <v>46.73</v>
      </c>
      <c r="K238" s="8">
        <f>[1]Main!BW238</f>
        <v>10435</v>
      </c>
      <c r="L238" s="13">
        <f>[1]Main!BX238</f>
        <v>22.249999999999996</v>
      </c>
      <c r="M238" s="8">
        <f>[1]Main!BY238</f>
        <v>2584</v>
      </c>
      <c r="N238" s="13">
        <f>[1]Main!BZ238</f>
        <v>5.51</v>
      </c>
      <c r="O238" s="8">
        <f>[1]Main!CA238</f>
        <v>0</v>
      </c>
      <c r="P238" s="13">
        <f>[1]Main!CB238</f>
        <v>0</v>
      </c>
      <c r="Q238" s="8">
        <f>[1]Main!CC238</f>
        <v>1190</v>
      </c>
      <c r="R238" s="13">
        <f>[1]Main!CD238</f>
        <v>2.5373999999999999</v>
      </c>
      <c r="S238" s="14">
        <f t="shared" si="7"/>
        <v>306.11367645180871</v>
      </c>
      <c r="T238" s="15">
        <f t="shared" si="6"/>
        <v>0.65273457672410207</v>
      </c>
    </row>
    <row r="239" spans="1:20" x14ac:dyDescent="0.35">
      <c r="A239" s="21" t="str">
        <f>[1]Main!A239</f>
        <v>Manitoba</v>
      </c>
      <c r="B239" s="21" t="str">
        <f>[1]Main!B239</f>
        <v>Portage--Lisgar</v>
      </c>
      <c r="C239" s="8">
        <f>[1]Main!BO239</f>
        <v>71910.083127253238</v>
      </c>
      <c r="D239" s="9">
        <f>[1]Main!BP239</f>
        <v>61.426230600000011</v>
      </c>
      <c r="E239" s="8">
        <f>[1]Main!BQ239</f>
        <v>44171.653486398274</v>
      </c>
      <c r="F239" s="8">
        <f>[1]Main!BR239</f>
        <v>43994.966872452678</v>
      </c>
      <c r="G239" s="8">
        <f>[1]Main!BS239</f>
        <v>2385</v>
      </c>
      <c r="H239">
        <f>[1]Main!BT239</f>
        <v>5.4199999999999982</v>
      </c>
      <c r="I239" s="22">
        <f>[1]Main!BU239</f>
        <v>29798</v>
      </c>
      <c r="J239" s="23">
        <f>[1]Main!BV239</f>
        <v>67.72999999999999</v>
      </c>
      <c r="K239" s="8">
        <f>[1]Main!BW239</f>
        <v>6876</v>
      </c>
      <c r="L239" s="13">
        <f>[1]Main!BX239</f>
        <v>15.629999999999995</v>
      </c>
      <c r="M239" s="8">
        <f>[1]Main!BY239</f>
        <v>3392</v>
      </c>
      <c r="N239" s="13">
        <f>[1]Main!BZ239</f>
        <v>7.71</v>
      </c>
      <c r="O239" s="8">
        <f>[1]Main!CA239</f>
        <v>0</v>
      </c>
      <c r="P239" s="13">
        <f>[1]Main!CB239</f>
        <v>0</v>
      </c>
      <c r="Q239" s="8">
        <f>[1]Main!CC239</f>
        <v>1016</v>
      </c>
      <c r="R239" s="13">
        <f>[1]Main!CD239</f>
        <v>2.3088000000000002</v>
      </c>
      <c r="S239" s="14">
        <f t="shared" si="7"/>
        <v>527.96687245267822</v>
      </c>
      <c r="T239" s="15">
        <f t="shared" si="6"/>
        <v>1.2000619843249913</v>
      </c>
    </row>
    <row r="240" spans="1:20" x14ac:dyDescent="0.35">
      <c r="A240" s="21" t="str">
        <f>[1]Main!A240</f>
        <v>Manitoba</v>
      </c>
      <c r="B240" s="21" t="str">
        <f>[1]Main!B240</f>
        <v>Provencher</v>
      </c>
      <c r="C240" s="8">
        <f>[1]Main!BO240</f>
        <v>75242.668176265535</v>
      </c>
      <c r="D240" s="9">
        <f>[1]Main!BP240</f>
        <v>63.774328100000005</v>
      </c>
      <c r="E240" s="8">
        <f>[1]Main!BQ240</f>
        <v>47985.506073925877</v>
      </c>
      <c r="F240" s="8">
        <f>[1]Main!BR240</f>
        <v>47793.564049630171</v>
      </c>
      <c r="G240" s="8">
        <f>[1]Main!BS240</f>
        <v>6844</v>
      </c>
      <c r="H240">
        <f>[1]Main!BT240</f>
        <v>14.32</v>
      </c>
      <c r="I240" s="22">
        <f>[1]Main!BU240</f>
        <v>30029</v>
      </c>
      <c r="J240" s="23">
        <f>[1]Main!BV240</f>
        <v>62.83</v>
      </c>
      <c r="K240" s="8">
        <f>[1]Main!BW240</f>
        <v>6184</v>
      </c>
      <c r="L240" s="13">
        <f>[1]Main!BX240</f>
        <v>12.939999999999998</v>
      </c>
      <c r="M240" s="8">
        <f>[1]Main!BY240</f>
        <v>3685</v>
      </c>
      <c r="N240" s="13">
        <f>[1]Main!BZ240</f>
        <v>7.71</v>
      </c>
      <c r="O240" s="8">
        <f>[1]Main!CA240</f>
        <v>0</v>
      </c>
      <c r="P240" s="13">
        <f>[1]Main!CB240</f>
        <v>0</v>
      </c>
      <c r="Q240" s="8">
        <f>[1]Main!CC240</f>
        <v>1051</v>
      </c>
      <c r="R240" s="13">
        <f>[1]Main!CD240</f>
        <v>2.2000000000000002</v>
      </c>
      <c r="S240" s="14">
        <v>0</v>
      </c>
      <c r="T240" s="15">
        <f t="shared" si="6"/>
        <v>0</v>
      </c>
    </row>
    <row r="241" spans="1:20" x14ac:dyDescent="0.35">
      <c r="A241" s="7" t="str">
        <f>[1]Main!A241</f>
        <v>Manitoba</v>
      </c>
      <c r="B241" s="7" t="str">
        <f>[1]Main!B241</f>
        <v>Saint Boniface--Saint Vital</v>
      </c>
      <c r="C241" s="8">
        <f>[1]Main!BO241</f>
        <v>75353.071437793609</v>
      </c>
      <c r="D241" s="9">
        <f>[1]Main!BP241</f>
        <v>69.503686000000002</v>
      </c>
      <c r="E241" s="8">
        <f>[1]Main!BQ241</f>
        <v>52373.162163479756</v>
      </c>
      <c r="F241" s="8">
        <f>[1]Main!BR241</f>
        <v>52216.042676989317</v>
      </c>
      <c r="G241" s="10">
        <f>[1]Main!BS241</f>
        <v>19591</v>
      </c>
      <c r="H241" s="7">
        <f>[1]Main!BT241</f>
        <v>37.519999999999996</v>
      </c>
      <c r="I241" s="11">
        <f>[1]Main!BU241</f>
        <v>18605</v>
      </c>
      <c r="J241" s="12">
        <f>[1]Main!BV241</f>
        <v>35.629999999999995</v>
      </c>
      <c r="K241" s="8">
        <f>[1]Main!BW241</f>
        <v>9524</v>
      </c>
      <c r="L241" s="13">
        <f>[1]Main!BX241</f>
        <v>18.239999999999995</v>
      </c>
      <c r="M241" s="8">
        <f>[1]Main!BY241</f>
        <v>3138</v>
      </c>
      <c r="N241" s="13">
        <f>[1]Main!BZ241</f>
        <v>6.01</v>
      </c>
      <c r="O241" s="8">
        <f>[1]Main!CA241</f>
        <v>0</v>
      </c>
      <c r="P241" s="13">
        <f>[1]Main!CB241</f>
        <v>0</v>
      </c>
      <c r="Q241" s="8">
        <f>[1]Main!CC241</f>
        <v>1149</v>
      </c>
      <c r="R241" s="13">
        <f>[1]Main!CD241</f>
        <v>2.2000000000000002</v>
      </c>
      <c r="S241" s="14">
        <f t="shared" si="7"/>
        <v>209.04267698931653</v>
      </c>
      <c r="T241" s="15">
        <f t="shared" si="6"/>
        <v>0.40034186099177127</v>
      </c>
    </row>
    <row r="242" spans="1:20" x14ac:dyDescent="0.35">
      <c r="A242" s="21" t="str">
        <f>[1]Main!A242</f>
        <v>Manitoba</v>
      </c>
      <c r="B242" s="21" t="str">
        <f>[1]Main!B242</f>
        <v>Selkirk--Interlake--Eastman</v>
      </c>
      <c r="C242" s="8">
        <f>[1]Main!BO242</f>
        <v>82243.600770689955</v>
      </c>
      <c r="D242" s="9">
        <f>[1]Main!BP242</f>
        <v>64.431795399999999</v>
      </c>
      <c r="E242" s="8">
        <f>[1]Main!BQ242</f>
        <v>52991.028578163779</v>
      </c>
      <c r="F242" s="8">
        <f>[1]Main!BR242</f>
        <v>52779.064463851122</v>
      </c>
      <c r="G242" s="8">
        <f>[1]Main!BS242</f>
        <v>5816</v>
      </c>
      <c r="H242">
        <f>[1]Main!BT242</f>
        <v>11.019999999999996</v>
      </c>
      <c r="I242" s="22">
        <f>[1]Main!BU242</f>
        <v>31050</v>
      </c>
      <c r="J242" s="23">
        <f>[1]Main!BV242</f>
        <v>58.83</v>
      </c>
      <c r="K242" s="8">
        <f>[1]Main!BW242</f>
        <v>10904</v>
      </c>
      <c r="L242" s="13">
        <f>[1]Main!BX242</f>
        <v>20.66</v>
      </c>
      <c r="M242" s="8">
        <f>[1]Main!BY242</f>
        <v>3805</v>
      </c>
      <c r="N242" s="13">
        <f>[1]Main!BZ242</f>
        <v>7.21</v>
      </c>
      <c r="O242" s="8">
        <f>[1]Main!CA242</f>
        <v>0</v>
      </c>
      <c r="P242" s="13">
        <f>[1]Main!CB242</f>
        <v>0</v>
      </c>
      <c r="Q242" s="8">
        <f>[1]Main!CC242</f>
        <v>1204</v>
      </c>
      <c r="R242" s="13">
        <f>[1]Main!CD242</f>
        <v>2.2810000000000001</v>
      </c>
      <c r="S242" s="14">
        <v>0</v>
      </c>
      <c r="T242" s="15">
        <f t="shared" si="6"/>
        <v>0</v>
      </c>
    </row>
    <row r="243" spans="1:20" x14ac:dyDescent="0.35">
      <c r="A243" s="17" t="str">
        <f>[1]Main!A243</f>
        <v>Manitoba</v>
      </c>
      <c r="B243" s="17" t="str">
        <f>[1]Main!B243</f>
        <v>Winnipeg Centre</v>
      </c>
      <c r="C243" s="8">
        <f>[1]Main!BO243</f>
        <v>64862.485236719011</v>
      </c>
      <c r="D243" s="9">
        <f>[1]Main!BP243</f>
        <v>56.354340000000001</v>
      </c>
      <c r="E243" s="8">
        <f>[1]Main!BQ243</f>
        <v>36552.825462750436</v>
      </c>
      <c r="F243" s="8">
        <f>[1]Main!BR243</f>
        <v>36260.40285904843</v>
      </c>
      <c r="G243" s="11">
        <f>[1]Main!BS243</f>
        <v>12372</v>
      </c>
      <c r="H243" s="18">
        <f>[1]Main!BT243</f>
        <v>34.119999999999997</v>
      </c>
      <c r="I243" s="11">
        <f>[1]Main!BU243</f>
        <v>7009</v>
      </c>
      <c r="J243" s="12">
        <f>[1]Main!BV243</f>
        <v>19.329999999999998</v>
      </c>
      <c r="K243" s="19">
        <f>[1]Main!BW243</f>
        <v>13115</v>
      </c>
      <c r="L243" s="20">
        <f>[1]Main!BX243</f>
        <v>36.17</v>
      </c>
      <c r="M243" s="11">
        <f>[1]Main!BY243</f>
        <v>2832</v>
      </c>
      <c r="N243" s="12">
        <f>[1]Main!BZ243</f>
        <v>7.81</v>
      </c>
      <c r="O243" s="8">
        <f>[1]Main!CA243</f>
        <v>0</v>
      </c>
      <c r="P243" s="13">
        <f>[1]Main!CB243</f>
        <v>0</v>
      </c>
      <c r="Q243" s="8">
        <f>[1]Main!CC243</f>
        <v>806</v>
      </c>
      <c r="R243" s="13">
        <f>[1]Main!CD243</f>
        <v>2.2238000000000002</v>
      </c>
      <c r="S243" s="14">
        <f t="shared" si="7"/>
        <v>126.4028590484304</v>
      </c>
      <c r="T243" s="15">
        <f t="shared" si="6"/>
        <v>0.34859750328694378</v>
      </c>
    </row>
    <row r="244" spans="1:20" x14ac:dyDescent="0.35">
      <c r="A244" s="7" t="str">
        <f>[1]Main!A244</f>
        <v>Manitoba</v>
      </c>
      <c r="B244" s="7" t="str">
        <f>[1]Main!B244</f>
        <v>Winnipeg North</v>
      </c>
      <c r="C244" s="8">
        <f>[1]Main!BO244</f>
        <v>66666.497293646782</v>
      </c>
      <c r="D244" s="9">
        <f>[1]Main!BP244</f>
        <v>54.8515576</v>
      </c>
      <c r="E244" s="8">
        <f>[1]Main!BQ244</f>
        <v>36567.612162927107</v>
      </c>
      <c r="F244" s="8">
        <f>[1]Main!BR244</f>
        <v>36275.071265623694</v>
      </c>
      <c r="G244" s="10">
        <f>[1]Main!BS244</f>
        <v>17274</v>
      </c>
      <c r="H244" s="7">
        <f>[1]Main!BT244</f>
        <v>47.620000000000005</v>
      </c>
      <c r="I244" s="11">
        <f>[1]Main!BU244</f>
        <v>8064</v>
      </c>
      <c r="J244" s="12">
        <f>[1]Main!BV244</f>
        <v>22.23</v>
      </c>
      <c r="K244" s="8">
        <f>[1]Main!BW244</f>
        <v>7632</v>
      </c>
      <c r="L244" s="13">
        <f>[1]Main!BX244</f>
        <v>21.04</v>
      </c>
      <c r="M244" s="8">
        <f>[1]Main!BY244</f>
        <v>2216</v>
      </c>
      <c r="N244" s="13">
        <f>[1]Main!BZ244</f>
        <v>6.1099999999999994</v>
      </c>
      <c r="O244" s="8">
        <f>[1]Main!CA244</f>
        <v>0</v>
      </c>
      <c r="P244" s="13">
        <f>[1]Main!CB244</f>
        <v>0</v>
      </c>
      <c r="Q244" s="8">
        <f>[1]Main!CC244</f>
        <v>798</v>
      </c>
      <c r="R244" s="13">
        <f>[1]Main!CD244</f>
        <v>2.2000000000000002</v>
      </c>
      <c r="S244" s="14">
        <f t="shared" si="7"/>
        <v>291.07126562369376</v>
      </c>
      <c r="T244" s="15">
        <f t="shared" si="6"/>
        <v>0.80240025854760844</v>
      </c>
    </row>
    <row r="245" spans="1:20" x14ac:dyDescent="0.35">
      <c r="A245" s="21" t="str">
        <f>[1]Main!A245</f>
        <v>Manitoba</v>
      </c>
      <c r="B245" s="21" t="str">
        <f>[1]Main!B245</f>
        <v>Winnipeg South</v>
      </c>
      <c r="C245" s="8">
        <f>[1]Main!BO245</f>
        <v>73520.604932018396</v>
      </c>
      <c r="D245" s="9">
        <f>[1]Main!BP245</f>
        <v>70.34900110000001</v>
      </c>
      <c r="E245" s="8">
        <f>[1]Main!BQ245</f>
        <v>51721.011172352279</v>
      </c>
      <c r="F245" s="8">
        <f>[1]Main!BR245</f>
        <v>51514.127127662869</v>
      </c>
      <c r="G245" s="8">
        <f>[1]Main!BS245</f>
        <v>19431</v>
      </c>
      <c r="H245">
        <f>[1]Main!BT245</f>
        <v>37.719999999999992</v>
      </c>
      <c r="I245" s="22">
        <f>[1]Main!BU245</f>
        <v>21445</v>
      </c>
      <c r="J245" s="23">
        <f>[1]Main!BV245</f>
        <v>41.63</v>
      </c>
      <c r="K245" s="8">
        <f>[1]Main!BW245</f>
        <v>6511</v>
      </c>
      <c r="L245" s="13">
        <f>[1]Main!BX245</f>
        <v>12.639999999999997</v>
      </c>
      <c r="M245" s="8">
        <f>[1]Main!BY245</f>
        <v>2993</v>
      </c>
      <c r="N245" s="13">
        <f>[1]Main!BZ245</f>
        <v>5.8100000000000005</v>
      </c>
      <c r="O245" s="8">
        <f>[1]Main!CA245</f>
        <v>0</v>
      </c>
      <c r="P245" s="13">
        <f>[1]Main!CB245</f>
        <v>0</v>
      </c>
      <c r="Q245" s="8">
        <f>[1]Main!CC245</f>
        <v>1133</v>
      </c>
      <c r="R245" s="13">
        <f>[1]Main!CD245</f>
        <v>2.2000000000000002</v>
      </c>
      <c r="S245" s="14">
        <v>0</v>
      </c>
      <c r="T245" s="15">
        <f t="shared" si="6"/>
        <v>0</v>
      </c>
    </row>
    <row r="246" spans="1:20" x14ac:dyDescent="0.35">
      <c r="A246" s="7" t="str">
        <f>[1]Main!A246</f>
        <v>Manitoba</v>
      </c>
      <c r="B246" s="7" t="str">
        <f>[1]Main!B246</f>
        <v>Winnipeg South Centre</v>
      </c>
      <c r="C246" s="8">
        <f>[1]Main!BO246</f>
        <v>80226.749436383325</v>
      </c>
      <c r="D246" s="9">
        <f>[1]Main!BP246</f>
        <v>71.663935699999996</v>
      </c>
      <c r="E246" s="8">
        <f>[1]Main!BQ246</f>
        <v>57493.646130289853</v>
      </c>
      <c r="F246" s="8">
        <f>[1]Main!BR246</f>
        <v>57321.165191898981</v>
      </c>
      <c r="G246" s="10">
        <f>[1]Main!BS246</f>
        <v>20853</v>
      </c>
      <c r="H246" s="7">
        <f>[1]Main!BT246</f>
        <v>36.380000000000003</v>
      </c>
      <c r="I246" s="11">
        <f>[1]Main!BU246</f>
        <v>20137</v>
      </c>
      <c r="J246" s="12">
        <f>[1]Main!BV246</f>
        <v>35.129999999999995</v>
      </c>
      <c r="K246" s="8">
        <f>[1]Main!BW246</f>
        <v>9538</v>
      </c>
      <c r="L246" s="13">
        <f>[1]Main!BX246</f>
        <v>16.639999999999997</v>
      </c>
      <c r="M246" s="8">
        <f>[1]Main!BY246</f>
        <v>5274</v>
      </c>
      <c r="N246" s="13">
        <f>[1]Main!BZ246</f>
        <v>9.2000000000000011</v>
      </c>
      <c r="O246" s="8">
        <f>[1]Main!CA246</f>
        <v>0</v>
      </c>
      <c r="P246" s="13">
        <f>[1]Main!CB246</f>
        <v>0</v>
      </c>
      <c r="Q246" s="8">
        <f>[1]Main!CC246</f>
        <v>1261</v>
      </c>
      <c r="R246" s="13">
        <f>[1]Main!CD246</f>
        <v>2.2000000000000002</v>
      </c>
      <c r="S246" s="14">
        <f t="shared" si="7"/>
        <v>258.16519189898099</v>
      </c>
      <c r="T246" s="15">
        <f t="shared" si="6"/>
        <v>0.45038371260371146</v>
      </c>
    </row>
    <row r="247" spans="1:20" x14ac:dyDescent="0.35">
      <c r="A247" s="21" t="str">
        <f>[1]Main!A247</f>
        <v>Saskatchewan</v>
      </c>
      <c r="B247" s="21" t="str">
        <f>[1]Main!B247</f>
        <v>Battlefords--Lloydminster</v>
      </c>
      <c r="C247" s="8">
        <f>[1]Main!BO247</f>
        <v>58130.899861716061</v>
      </c>
      <c r="D247" s="9">
        <f>[1]Main!BP247</f>
        <v>62.459393500000004</v>
      </c>
      <c r="E247" s="8">
        <f>[1]Main!BQ247</f>
        <v>36308.207489720196</v>
      </c>
      <c r="F247" s="8">
        <f>[1]Main!BR247</f>
        <v>36126.666452271595</v>
      </c>
      <c r="G247" s="8">
        <f>[1]Main!BS247</f>
        <v>2959</v>
      </c>
      <c r="H247">
        <f>[1]Main!BT247</f>
        <v>8.1900000000000013</v>
      </c>
      <c r="I247" s="22">
        <f>[1]Main!BU247</f>
        <v>23468</v>
      </c>
      <c r="J247" s="23">
        <f>[1]Main!BV247</f>
        <v>64.959999999999994</v>
      </c>
      <c r="K247" s="8">
        <f>[1]Main!BW247</f>
        <v>5896</v>
      </c>
      <c r="L247" s="13">
        <f>[1]Main!BX247</f>
        <v>16.32</v>
      </c>
      <c r="M247" s="8">
        <f>[1]Main!BY247</f>
        <v>1817</v>
      </c>
      <c r="N247" s="13">
        <f>[1]Main!BZ247</f>
        <v>5.0299999999999994</v>
      </c>
      <c r="O247" s="8">
        <f>[1]Main!CA247</f>
        <v>0</v>
      </c>
      <c r="P247" s="13">
        <f>[1]Main!CB247</f>
        <v>0</v>
      </c>
      <c r="Q247" s="8">
        <f>[1]Main!CC247</f>
        <v>1987</v>
      </c>
      <c r="R247" s="13">
        <f>[1]Main!CD247</f>
        <v>5.5</v>
      </c>
      <c r="S247" s="14">
        <v>0</v>
      </c>
      <c r="T247" s="15">
        <f t="shared" si="6"/>
        <v>0</v>
      </c>
    </row>
    <row r="248" spans="1:20" x14ac:dyDescent="0.35">
      <c r="A248" s="21" t="str">
        <f>[1]Main!A248</f>
        <v>Saskatchewan</v>
      </c>
      <c r="B248" s="21" t="str">
        <f>[1]Main!B248</f>
        <v>Carlton Trail--Eagle Creek</v>
      </c>
      <c r="C248" s="8">
        <f>[1]Main!BO248</f>
        <v>64018.541525342545</v>
      </c>
      <c r="D248" s="9">
        <f>[1]Main!BP248</f>
        <v>67.437360200000001</v>
      </c>
      <c r="E248" s="8">
        <f>[1]Main!BQ248</f>
        <v>43172.414443231821</v>
      </c>
      <c r="F248" s="8">
        <f>[1]Main!BR248</f>
        <v>43042.897199902123</v>
      </c>
      <c r="G248" s="8">
        <f>[1]Main!BS248</f>
        <v>2621</v>
      </c>
      <c r="H248">
        <f>[1]Main!BT248</f>
        <v>6.0900000000000016</v>
      </c>
      <c r="I248" s="22">
        <f>[1]Main!BU248</f>
        <v>29424</v>
      </c>
      <c r="J248" s="23">
        <f>[1]Main!BV248</f>
        <v>68.36</v>
      </c>
      <c r="K248" s="8">
        <f>[1]Main!BW248</f>
        <v>7498</v>
      </c>
      <c r="L248" s="13">
        <f>[1]Main!BX248</f>
        <v>17.419999999999998</v>
      </c>
      <c r="M248" s="8">
        <f>[1]Main!BY248</f>
        <v>2380</v>
      </c>
      <c r="N248" s="13">
        <f>[1]Main!BZ248</f>
        <v>5.5299999999999994</v>
      </c>
      <c r="O248" s="8">
        <f>[1]Main!CA248</f>
        <v>0</v>
      </c>
      <c r="P248" s="13">
        <f>[1]Main!CB248</f>
        <v>0</v>
      </c>
      <c r="Q248" s="8">
        <f>[1]Main!CC248</f>
        <v>990</v>
      </c>
      <c r="R248" s="13">
        <f>[1]Main!CD248</f>
        <v>2.2999999999999998</v>
      </c>
      <c r="S248" s="14">
        <f t="shared" si="7"/>
        <v>129.89719990212325</v>
      </c>
      <c r="T248" s="15">
        <f t="shared" si="6"/>
        <v>0.30178544743130958</v>
      </c>
    </row>
    <row r="249" spans="1:20" x14ac:dyDescent="0.35">
      <c r="A249" s="21" t="str">
        <f>[1]Main!A249</f>
        <v>Saskatchewan</v>
      </c>
      <c r="B249" s="21" t="str">
        <f>[1]Main!B249</f>
        <v>Cypress Hills--Grasslands</v>
      </c>
      <c r="C249" s="8">
        <f>[1]Main!BO249</f>
        <v>58081.807639195998</v>
      </c>
      <c r="D249" s="9">
        <f>[1]Main!BP249</f>
        <v>67.061664600000015</v>
      </c>
      <c r="E249" s="8">
        <f>[1]Main!BQ249</f>
        <v>38950.627032614808</v>
      </c>
      <c r="F249" s="8">
        <f>[1]Main!BR249</f>
        <v>38833.775151516966</v>
      </c>
      <c r="G249" s="8">
        <f>[1]Main!BS249</f>
        <v>2559</v>
      </c>
      <c r="H249">
        <f>[1]Main!BT249</f>
        <v>6.5900000000000016</v>
      </c>
      <c r="I249" s="22">
        <f>[1]Main!BU249</f>
        <v>28294</v>
      </c>
      <c r="J249" s="23">
        <f>[1]Main!BV249</f>
        <v>72.86</v>
      </c>
      <c r="K249" s="8">
        <f>[1]Main!BW249</f>
        <v>4629</v>
      </c>
      <c r="L249" s="13">
        <f>[1]Main!BX249</f>
        <v>11.919999999999998</v>
      </c>
      <c r="M249" s="8">
        <f>[1]Main!BY249</f>
        <v>2342</v>
      </c>
      <c r="N249" s="13">
        <f>[1]Main!BZ249</f>
        <v>6.0299999999999994</v>
      </c>
      <c r="O249" s="8">
        <f>[1]Main!CA249</f>
        <v>0</v>
      </c>
      <c r="P249" s="13">
        <f>[1]Main!CB249</f>
        <v>0</v>
      </c>
      <c r="Q249" s="8">
        <f>[1]Main!CC249</f>
        <v>893</v>
      </c>
      <c r="R249" s="13">
        <f>[1]Main!CD249</f>
        <v>2.2999999999999998</v>
      </c>
      <c r="S249" s="14">
        <f t="shared" si="7"/>
        <v>116.77515151696571</v>
      </c>
      <c r="T249" s="15">
        <f t="shared" si="6"/>
        <v>0.30070512346880113</v>
      </c>
    </row>
    <row r="250" spans="1:20" x14ac:dyDescent="0.35">
      <c r="A250" s="17" t="str">
        <f>[1]Main!A250</f>
        <v>Saskatchewan</v>
      </c>
      <c r="B250" s="17" t="str">
        <f>[1]Main!B250</f>
        <v>Desnethé--Missinippi--Churchill River</v>
      </c>
      <c r="C250" s="8">
        <f>[1]Main!BO250</f>
        <v>53458.005285562635</v>
      </c>
      <c r="D250" s="9">
        <f>[1]Main!BP250</f>
        <v>60.768763300000003</v>
      </c>
      <c r="E250" s="8">
        <f>[1]Main!BQ250</f>
        <v>32485.76869688505</v>
      </c>
      <c r="F250" s="8">
        <f>[1]Main!BR250</f>
        <v>32388.311390794395</v>
      </c>
      <c r="G250" s="11">
        <f>[1]Main!BS250</f>
        <v>8288</v>
      </c>
      <c r="H250" s="18">
        <f>[1]Main!BT250</f>
        <v>25.59</v>
      </c>
      <c r="I250" s="11">
        <f>[1]Main!BU250</f>
        <v>10818</v>
      </c>
      <c r="J250" s="12">
        <f>[1]Main!BV250</f>
        <v>33.4</v>
      </c>
      <c r="K250" s="19">
        <f>[1]Main!BW250</f>
        <v>10876</v>
      </c>
      <c r="L250" s="20">
        <f>[1]Main!BX250</f>
        <v>33.58</v>
      </c>
      <c r="M250" s="11">
        <f>[1]Main!BY250</f>
        <v>1662</v>
      </c>
      <c r="N250" s="12">
        <f>[1]Main!BZ250</f>
        <v>5.13</v>
      </c>
      <c r="O250" s="8">
        <f>[1]Main!CA250</f>
        <v>0</v>
      </c>
      <c r="P250" s="13">
        <f>[1]Main!CB250</f>
        <v>0</v>
      </c>
      <c r="Q250" s="8">
        <f>[1]Main!CC250</f>
        <v>745</v>
      </c>
      <c r="R250" s="13">
        <f>[1]Main!CD250</f>
        <v>2.2999999999999998</v>
      </c>
      <c r="S250" s="14">
        <v>0</v>
      </c>
      <c r="T250" s="15">
        <f t="shared" si="6"/>
        <v>0</v>
      </c>
    </row>
    <row r="251" spans="1:20" x14ac:dyDescent="0.35">
      <c r="A251" s="21" t="str">
        <f>[1]Main!A251</f>
        <v>Saskatchewan</v>
      </c>
      <c r="B251" s="21" t="str">
        <f>[1]Main!B251</f>
        <v>Moose Jaw--Lake Centre--Lanigan</v>
      </c>
      <c r="C251" s="8">
        <f>[1]Main!BO251</f>
        <v>66599.879086222805</v>
      </c>
      <c r="D251" s="9">
        <f>[1]Main!BP251</f>
        <v>67.813055800000001</v>
      </c>
      <c r="E251" s="8">
        <f>[1]Main!BQ251</f>
        <v>45163.413167472798</v>
      </c>
      <c r="F251" s="8">
        <f>[1]Main!BR251</f>
        <v>45027.92292797038</v>
      </c>
      <c r="G251" s="8">
        <f>[1]Main!BS251</f>
        <v>4363</v>
      </c>
      <c r="H251">
        <f>[1]Main!BT251</f>
        <v>9.6900000000000013</v>
      </c>
      <c r="I251" s="22">
        <f>[1]Main!BU251</f>
        <v>26954</v>
      </c>
      <c r="J251" s="23">
        <f>[1]Main!BV251</f>
        <v>59.86</v>
      </c>
      <c r="K251" s="8">
        <f>[1]Main!BW251</f>
        <v>10140</v>
      </c>
      <c r="L251" s="13">
        <f>[1]Main!BX251</f>
        <v>22.52</v>
      </c>
      <c r="M251" s="8">
        <f>[1]Main!BY251</f>
        <v>2535</v>
      </c>
      <c r="N251" s="13">
        <f>[1]Main!BZ251</f>
        <v>5.629999999999999</v>
      </c>
      <c r="O251" s="8">
        <f>[1]Main!CA251</f>
        <v>0</v>
      </c>
      <c r="P251" s="13">
        <f>[1]Main!CB251</f>
        <v>0</v>
      </c>
      <c r="Q251" s="8">
        <f>[1]Main!CC251</f>
        <v>1036</v>
      </c>
      <c r="R251" s="13">
        <f>[1]Main!CD251</f>
        <v>2.2999999999999998</v>
      </c>
      <c r="S251" s="14">
        <v>0</v>
      </c>
      <c r="T251" s="15">
        <f t="shared" si="6"/>
        <v>0</v>
      </c>
    </row>
    <row r="252" spans="1:20" x14ac:dyDescent="0.35">
      <c r="A252" s="21" t="str">
        <f>[1]Main!A252</f>
        <v>Saskatchewan</v>
      </c>
      <c r="B252" s="21" t="str">
        <f>[1]Main!B252</f>
        <v>Prince Albert</v>
      </c>
      <c r="C252" s="8">
        <f>[1]Main!BO252</f>
        <v>65982.230426144859</v>
      </c>
      <c r="D252" s="9">
        <f>[1]Main!BP252</f>
        <v>64.337871500000006</v>
      </c>
      <c r="E252" s="8">
        <f>[1]Main!BQ252</f>
        <v>42451.562624406986</v>
      </c>
      <c r="F252" s="8">
        <f>[1]Main!BR252</f>
        <v>42324.207936533763</v>
      </c>
      <c r="G252" s="8">
        <f>[1]Main!BS252</f>
        <v>4863</v>
      </c>
      <c r="H252">
        <f>[1]Main!BT252</f>
        <v>11.490000000000002</v>
      </c>
      <c r="I252" s="22">
        <f>[1]Main!BU252</f>
        <v>22542</v>
      </c>
      <c r="J252" s="23">
        <f>[1]Main!BV252</f>
        <v>53.26</v>
      </c>
      <c r="K252" s="8">
        <f>[1]Main!BW252</f>
        <v>11521</v>
      </c>
      <c r="L252" s="13">
        <f>[1]Main!BX252</f>
        <v>27.22</v>
      </c>
      <c r="M252" s="8">
        <f>[1]Main!BY252</f>
        <v>2214</v>
      </c>
      <c r="N252" s="13">
        <f>[1]Main!BZ252</f>
        <v>5.2299999999999995</v>
      </c>
      <c r="O252" s="8">
        <f>[1]Main!CA252</f>
        <v>0</v>
      </c>
      <c r="P252" s="13">
        <f>[1]Main!CB252</f>
        <v>0</v>
      </c>
      <c r="Q252" s="8">
        <f>[1]Main!CC252</f>
        <v>973</v>
      </c>
      <c r="R252" s="13">
        <f>[1]Main!CD252</f>
        <v>2.2999999999999998</v>
      </c>
      <c r="S252" s="14">
        <f t="shared" si="7"/>
        <v>211.20793653376313</v>
      </c>
      <c r="T252" s="15">
        <f t="shared" si="6"/>
        <v>0.49902395539327016</v>
      </c>
    </row>
    <row r="253" spans="1:20" x14ac:dyDescent="0.35">
      <c r="A253" s="21" t="str">
        <f>[1]Main!A253</f>
        <v>Saskatchewan</v>
      </c>
      <c r="B253" s="21" t="str">
        <f>[1]Main!B253</f>
        <v>Regina--Lewvan</v>
      </c>
      <c r="C253" s="8">
        <f>[1]Main!BO253</f>
        <v>73438.539851226218</v>
      </c>
      <c r="D253" s="9">
        <f>[1]Main!BP253</f>
        <v>70.067229400000002</v>
      </c>
      <c r="E253" s="8">
        <f>[1]Main!BQ253</f>
        <v>51456.350185569092</v>
      </c>
      <c r="F253" s="8">
        <f>[1]Main!BR253</f>
        <v>51250.524784826812</v>
      </c>
      <c r="G253" s="8">
        <f>[1]Main!BS253</f>
        <v>9835</v>
      </c>
      <c r="H253">
        <f>[1]Main!BT253</f>
        <v>19.190000000000001</v>
      </c>
      <c r="I253" s="22">
        <f>[1]Main!BU253</f>
        <v>19849</v>
      </c>
      <c r="J253" s="23">
        <f>[1]Main!BV253</f>
        <v>38.729999999999997</v>
      </c>
      <c r="K253" s="8">
        <f>[1]Main!BW253</f>
        <v>17384</v>
      </c>
      <c r="L253" s="13">
        <f>[1]Main!BX253</f>
        <v>33.92</v>
      </c>
      <c r="M253" s="8">
        <f>[1]Main!BY253</f>
        <v>2629</v>
      </c>
      <c r="N253" s="13">
        <f>[1]Main!BZ253</f>
        <v>5.13</v>
      </c>
      <c r="O253" s="8">
        <f>[1]Main!CA253</f>
        <v>0</v>
      </c>
      <c r="P253" s="13">
        <f>[1]Main!CB253</f>
        <v>0</v>
      </c>
      <c r="Q253" s="8">
        <f>[1]Main!CC253</f>
        <v>1193</v>
      </c>
      <c r="R253" s="13">
        <f>[1]Main!CD253</f>
        <v>2.327</v>
      </c>
      <c r="S253" s="14">
        <f t="shared" si="7"/>
        <v>360.52478482681181</v>
      </c>
      <c r="T253" s="15">
        <f t="shared" si="6"/>
        <v>0.70345579160498373</v>
      </c>
    </row>
    <row r="254" spans="1:20" x14ac:dyDescent="0.35">
      <c r="A254" s="21" t="str">
        <f>[1]Main!A254</f>
        <v>Saskatchewan</v>
      </c>
      <c r="B254" s="21" t="str">
        <f>[1]Main!B254</f>
        <v>Regina--Qu'Appelle</v>
      </c>
      <c r="C254" s="8">
        <f>[1]Main!BO254</f>
        <v>61924.7011508824</v>
      </c>
      <c r="D254" s="9">
        <f>[1]Main!BP254</f>
        <v>64.150023700000006</v>
      </c>
      <c r="E254" s="8">
        <f>[1]Main!BQ254</f>
        <v>39724.710464445234</v>
      </c>
      <c r="F254" s="8">
        <f>[1]Main!BR254</f>
        <v>39565.811622587455</v>
      </c>
      <c r="G254" s="8">
        <f>[1]Main!BS254</f>
        <v>4150</v>
      </c>
      <c r="H254">
        <f>[1]Main!BT254</f>
        <v>10.490000000000002</v>
      </c>
      <c r="I254" s="22">
        <f>[1]Main!BU254</f>
        <v>23684</v>
      </c>
      <c r="J254" s="23">
        <f>[1]Main!BV254</f>
        <v>59.86</v>
      </c>
      <c r="K254" s="8">
        <f>[1]Main!BW254</f>
        <v>8277</v>
      </c>
      <c r="L254" s="13">
        <f>[1]Main!BX254</f>
        <v>20.919999999999998</v>
      </c>
      <c r="M254" s="8">
        <f>[1]Main!BY254</f>
        <v>2228</v>
      </c>
      <c r="N254" s="13">
        <f>[1]Main!BZ254</f>
        <v>5.629999999999999</v>
      </c>
      <c r="O254" s="8">
        <f>[1]Main!CA254</f>
        <v>0</v>
      </c>
      <c r="P254" s="13">
        <f>[1]Main!CB254</f>
        <v>0</v>
      </c>
      <c r="Q254" s="8">
        <f>[1]Main!CC254</f>
        <v>910</v>
      </c>
      <c r="R254" s="13">
        <f>[1]Main!CD254</f>
        <v>2.2999999999999998</v>
      </c>
      <c r="S254" s="14">
        <f t="shared" si="7"/>
        <v>316.81162258745462</v>
      </c>
      <c r="T254" s="15">
        <f t="shared" si="6"/>
        <v>0.80072064642443019</v>
      </c>
    </row>
    <row r="255" spans="1:20" x14ac:dyDescent="0.35">
      <c r="A255" s="7" t="str">
        <f>[1]Main!A255</f>
        <v>Saskatchewan</v>
      </c>
      <c r="B255" s="7" t="str">
        <f>[1]Main!B255</f>
        <v>Regina--Wascana</v>
      </c>
      <c r="C255" s="8">
        <f>[1]Main!BO255</f>
        <v>65651.14334403284</v>
      </c>
      <c r="D255" s="9">
        <f>[1]Main!BP255</f>
        <v>70.067229400000002</v>
      </c>
      <c r="E255" s="8">
        <f>[1]Main!BQ255</f>
        <v>45999.937210586322</v>
      </c>
      <c r="F255" s="8">
        <f>[1]Main!BR255</f>
        <v>45815.937461743975</v>
      </c>
      <c r="G255" s="10">
        <f>[1]Main!BS255</f>
        <v>21437</v>
      </c>
      <c r="H255" s="7">
        <f>[1]Main!BT255</f>
        <v>46.790000000000006</v>
      </c>
      <c r="I255" s="11">
        <f>[1]Main!BU255</f>
        <v>15422</v>
      </c>
      <c r="J255" s="12">
        <f>[1]Main!BV255</f>
        <v>33.659999999999997</v>
      </c>
      <c r="K255" s="8">
        <f>[1]Main!BW255</f>
        <v>5324</v>
      </c>
      <c r="L255" s="13">
        <f>[1]Main!BX255</f>
        <v>11.62</v>
      </c>
      <c r="M255" s="8">
        <f>[1]Main!BY255</f>
        <v>2488</v>
      </c>
      <c r="N255" s="13">
        <f>[1]Main!BZ255</f>
        <v>5.43</v>
      </c>
      <c r="O255" s="8">
        <f>[1]Main!CA255</f>
        <v>0</v>
      </c>
      <c r="P255" s="13">
        <f>[1]Main!CB255</f>
        <v>0</v>
      </c>
      <c r="Q255" s="8">
        <f>[1]Main!CC255</f>
        <v>1054</v>
      </c>
      <c r="R255" s="13">
        <f>[1]Main!CD255</f>
        <v>2.2999999999999998</v>
      </c>
      <c r="S255" s="14">
        <f t="shared" si="7"/>
        <v>90.937461743975291</v>
      </c>
      <c r="T255" s="15">
        <f t="shared" si="6"/>
        <v>0.19848434143666166</v>
      </c>
    </row>
    <row r="256" spans="1:20" x14ac:dyDescent="0.35">
      <c r="A256" s="17" t="str">
        <f>[1]Main!A256</f>
        <v>Saskatchewan</v>
      </c>
      <c r="B256" s="17" t="str">
        <f>[1]Main!B256</f>
        <v>Saskatoon West</v>
      </c>
      <c r="C256" s="8">
        <f>[1]Main!BO256</f>
        <v>65099.712100377306</v>
      </c>
      <c r="D256" s="9">
        <f>[1]Main!BP256</f>
        <v>62.365469600000011</v>
      </c>
      <c r="E256" s="8">
        <f>[1]Main!BQ256</f>
        <v>40599.741159648336</v>
      </c>
      <c r="F256" s="8">
        <f>[1]Main!BR256</f>
        <v>40437.34219500974</v>
      </c>
      <c r="G256" s="11">
        <f>[1]Main!BS256</f>
        <v>6547</v>
      </c>
      <c r="H256" s="18">
        <f>[1]Main!BT256</f>
        <v>16.190000000000001</v>
      </c>
      <c r="I256" s="11">
        <f>[1]Main!BU256</f>
        <v>15067</v>
      </c>
      <c r="J256" s="12">
        <f>[1]Main!BV256</f>
        <v>37.26</v>
      </c>
      <c r="K256" s="19">
        <f>[1]Main!BW256</f>
        <v>15847</v>
      </c>
      <c r="L256" s="20">
        <f>[1]Main!BX256</f>
        <v>39.19</v>
      </c>
      <c r="M256" s="11">
        <f>[1]Main!BY256</f>
        <v>2034</v>
      </c>
      <c r="N256" s="12">
        <f>[1]Main!BZ256</f>
        <v>5.0299999999999994</v>
      </c>
      <c r="O256" s="8">
        <f>[1]Main!CA256</f>
        <v>0</v>
      </c>
      <c r="P256" s="13">
        <f>[1]Main!CB256</f>
        <v>0</v>
      </c>
      <c r="Q256" s="8">
        <f>[1]Main!CC256</f>
        <v>941</v>
      </c>
      <c r="R256" s="13">
        <f>[1]Main!CD256</f>
        <v>2.327</v>
      </c>
      <c r="S256" s="14">
        <v>0</v>
      </c>
      <c r="T256" s="15">
        <f t="shared" si="6"/>
        <v>0</v>
      </c>
    </row>
    <row r="257" spans="1:20" x14ac:dyDescent="0.35">
      <c r="A257" s="21" t="str">
        <f>[1]Main!A257</f>
        <v>Saskatchewan</v>
      </c>
      <c r="B257" s="21" t="str">
        <f>[1]Main!B257</f>
        <v>Saskatoon--Grasswood</v>
      </c>
      <c r="C257" s="8">
        <f>[1]Main!BO257</f>
        <v>68118.312945564132</v>
      </c>
      <c r="D257" s="9">
        <f>[1]Main!BP257</f>
        <v>72.791022499999997</v>
      </c>
      <c r="E257" s="8">
        <f>[1]Main!BQ257</f>
        <v>49584.016502826002</v>
      </c>
      <c r="F257" s="8">
        <f>[1]Main!BR257</f>
        <v>49435.264453317526</v>
      </c>
      <c r="G257" s="8">
        <f>[1]Main!BS257</f>
        <v>8943</v>
      </c>
      <c r="H257">
        <f>[1]Main!BT257</f>
        <v>18.09</v>
      </c>
      <c r="I257" s="22">
        <f>[1]Main!BU257</f>
        <v>22523</v>
      </c>
      <c r="J257" s="23">
        <f>[1]Main!BV257</f>
        <v>45.56</v>
      </c>
      <c r="K257" s="8">
        <f>[1]Main!BW257</f>
        <v>14297</v>
      </c>
      <c r="L257" s="13">
        <f>[1]Main!BX257</f>
        <v>28.919999999999998</v>
      </c>
      <c r="M257" s="8">
        <f>[1]Main!BY257</f>
        <v>2536</v>
      </c>
      <c r="N257" s="13">
        <f>[1]Main!BZ257</f>
        <v>5.13</v>
      </c>
      <c r="O257" s="8">
        <f>[1]Main!CA257</f>
        <v>0</v>
      </c>
      <c r="P257" s="13">
        <f>[1]Main!CB257</f>
        <v>0</v>
      </c>
      <c r="Q257" s="8">
        <f>[1]Main!CC257</f>
        <v>1137</v>
      </c>
      <c r="R257" s="13">
        <f>[1]Main!CD257</f>
        <v>2.2999999999999998</v>
      </c>
      <c r="S257" s="14">
        <v>0</v>
      </c>
      <c r="T257" s="15">
        <f t="shared" si="6"/>
        <v>0</v>
      </c>
    </row>
    <row r="258" spans="1:20" x14ac:dyDescent="0.35">
      <c r="A258" s="21" t="str">
        <f>[1]Main!A258</f>
        <v>Saskatchewan</v>
      </c>
      <c r="B258" s="21" t="str">
        <f>[1]Main!B258</f>
        <v>Saskatoon--University</v>
      </c>
      <c r="C258" s="8">
        <f>[1]Main!BO258</f>
        <v>66667.238182238696</v>
      </c>
      <c r="D258" s="9">
        <f>[1]Main!BP258</f>
        <v>72.227479100000011</v>
      </c>
      <c r="E258" s="8">
        <f>[1]Main!BQ258</f>
        <v>48152.065524623686</v>
      </c>
      <c r="F258" s="8">
        <f>[1]Main!BR258</f>
        <v>48007.609328049817</v>
      </c>
      <c r="G258" s="8">
        <f>[1]Main!BS258</f>
        <v>8108</v>
      </c>
      <c r="H258">
        <f>[1]Main!BT258</f>
        <v>16.89</v>
      </c>
      <c r="I258" s="22">
        <f>[1]Main!BU258</f>
        <v>21584</v>
      </c>
      <c r="J258" s="23">
        <f>[1]Main!BV258</f>
        <v>44.96</v>
      </c>
      <c r="K258" s="8">
        <f>[1]Main!BW258</f>
        <v>14508</v>
      </c>
      <c r="L258" s="13">
        <f>[1]Main!BX258</f>
        <v>30.22</v>
      </c>
      <c r="M258" s="8">
        <f>[1]Main!BY258</f>
        <v>2319</v>
      </c>
      <c r="N258" s="13">
        <f>[1]Main!BZ258</f>
        <v>4.83</v>
      </c>
      <c r="O258" s="8">
        <f>[1]Main!CA258</f>
        <v>0</v>
      </c>
      <c r="P258" s="13">
        <f>[1]Main!CB258</f>
        <v>0</v>
      </c>
      <c r="Q258" s="8">
        <f>[1]Main!CC258</f>
        <v>1104</v>
      </c>
      <c r="R258" s="13">
        <f>[1]Main!CD258</f>
        <v>2.2999999999999998</v>
      </c>
      <c r="S258" s="14">
        <f t="shared" si="7"/>
        <v>384.60932804981712</v>
      </c>
      <c r="T258" s="15">
        <f t="shared" si="6"/>
        <v>0.80114243019616083</v>
      </c>
    </row>
    <row r="259" spans="1:20" x14ac:dyDescent="0.35">
      <c r="A259" s="21" t="str">
        <f>[1]Main!A259</f>
        <v>Saskatchewan</v>
      </c>
      <c r="B259" s="21" t="str">
        <f>[1]Main!B259</f>
        <v>Souris--Moose Mountain</v>
      </c>
      <c r="C259" s="8">
        <f>[1]Main!BO259</f>
        <v>60466.776309996021</v>
      </c>
      <c r="D259" s="9">
        <f>[1]Main!BP259</f>
        <v>66.779892899999993</v>
      </c>
      <c r="E259" s="8">
        <f>[1]Main!BQ259</f>
        <v>40379.648459897908</v>
      </c>
      <c r="F259" s="8">
        <f>[1]Main!BR259</f>
        <v>40258.509514518213</v>
      </c>
      <c r="G259" s="8">
        <f>[1]Main!BS259</f>
        <v>2089</v>
      </c>
      <c r="H259">
        <f>[1]Main!BT259</f>
        <v>5.1900000000000013</v>
      </c>
      <c r="I259" s="22">
        <f>[1]Main!BU259</f>
        <v>29695</v>
      </c>
      <c r="J259" s="23">
        <f>[1]Main!BV259</f>
        <v>73.759999999999991</v>
      </c>
      <c r="K259" s="8">
        <f>[1]Main!BW259</f>
        <v>5000</v>
      </c>
      <c r="L259" s="13">
        <f>[1]Main!BX259</f>
        <v>12.419999999999998</v>
      </c>
      <c r="M259" s="8">
        <f>[1]Main!BY259</f>
        <v>2387</v>
      </c>
      <c r="N259" s="13">
        <f>[1]Main!BZ259</f>
        <v>5.93</v>
      </c>
      <c r="O259" s="8">
        <f>[1]Main!CA259</f>
        <v>0</v>
      </c>
      <c r="P259" s="13">
        <f>[1]Main!CB259</f>
        <v>0</v>
      </c>
      <c r="Q259" s="8">
        <f>[1]Main!CC259</f>
        <v>926</v>
      </c>
      <c r="R259" s="13">
        <f>[1]Main!CD259</f>
        <v>2.2999999999999998</v>
      </c>
      <c r="S259" s="14">
        <f t="shared" si="7"/>
        <v>161.50951451821311</v>
      </c>
      <c r="T259" s="15">
        <f t="shared" ref="T259:T322" si="8">(S259/F259)*100</f>
        <v>0.40118105828028428</v>
      </c>
    </row>
    <row r="260" spans="1:20" x14ac:dyDescent="0.35">
      <c r="A260" s="21" t="str">
        <f>[1]Main!A260</f>
        <v>Saskatchewan</v>
      </c>
      <c r="B260" s="21" t="str">
        <f>[1]Main!B260</f>
        <v>Yorkton--Melville</v>
      </c>
      <c r="C260" s="8">
        <f>[1]Main!BO260</f>
        <v>62192.995855352478</v>
      </c>
      <c r="D260" s="9">
        <f>[1]Main!BP260</f>
        <v>63.304708600000005</v>
      </c>
      <c r="E260" s="8">
        <f>[1]Main!BQ260</f>
        <v>39371.094795840967</v>
      </c>
      <c r="F260" s="8">
        <f>[1]Main!BR260</f>
        <v>39252.981511453443</v>
      </c>
      <c r="G260" s="8">
        <f>[1]Main!BS260</f>
        <v>3725</v>
      </c>
      <c r="H260">
        <f>[1]Main!BT260</f>
        <v>9.490000000000002</v>
      </c>
      <c r="I260" s="22">
        <f>[1]Main!BU260</f>
        <v>24792</v>
      </c>
      <c r="J260" s="23">
        <f>[1]Main!BV260</f>
        <v>63.160000000000004</v>
      </c>
      <c r="K260" s="8">
        <f>[1]Main!BW260</f>
        <v>7427</v>
      </c>
      <c r="L260" s="13">
        <f>[1]Main!BX260</f>
        <v>18.919999999999998</v>
      </c>
      <c r="M260" s="8">
        <f>[1]Main!BY260</f>
        <v>2406</v>
      </c>
      <c r="N260" s="13">
        <f>[1]Main!BZ260</f>
        <v>6.129999999999999</v>
      </c>
      <c r="O260" s="8">
        <f>[1]Main!CA260</f>
        <v>0</v>
      </c>
      <c r="P260" s="13">
        <f>[1]Main!CB260</f>
        <v>0</v>
      </c>
      <c r="Q260" s="8">
        <f>[1]Main!CC260</f>
        <v>903</v>
      </c>
      <c r="R260" s="13">
        <f>[1]Main!CD260</f>
        <v>2.2999999999999998</v>
      </c>
      <c r="S260" s="14">
        <v>0</v>
      </c>
      <c r="T260" s="15">
        <f t="shared" si="8"/>
        <v>0</v>
      </c>
    </row>
    <row r="261" spans="1:20" x14ac:dyDescent="0.35">
      <c r="A261" s="21" t="str">
        <f>[1]Main!A261</f>
        <v>Alberta</v>
      </c>
      <c r="B261" s="21" t="str">
        <f>[1]Main!B261</f>
        <v>Banff--Airdrie</v>
      </c>
      <c r="C261" s="8">
        <f>[1]Main!BO261</f>
        <v>112138.37123692513</v>
      </c>
      <c r="D261" s="9">
        <f>[1]Main!BP261</f>
        <v>67.437360200000001</v>
      </c>
      <c r="E261" s="8">
        <f>[1]Main!BQ261</f>
        <v>75623.157333458395</v>
      </c>
      <c r="F261" s="8">
        <f>[1]Main!BR261</f>
        <v>75396.287861458026</v>
      </c>
      <c r="G261" s="8">
        <f>[1]Main!BS261</f>
        <v>13556</v>
      </c>
      <c r="H261">
        <f>[1]Main!BT261</f>
        <v>17.98</v>
      </c>
      <c r="I261" s="22">
        <f>[1]Main!BU261</f>
        <v>47530</v>
      </c>
      <c r="J261" s="23">
        <f>[1]Main!BV261</f>
        <v>63.04</v>
      </c>
      <c r="K261" s="8">
        <f>[1]Main!BW261</f>
        <v>7570</v>
      </c>
      <c r="L261" s="13">
        <f>[1]Main!BX261</f>
        <v>10.039999999999999</v>
      </c>
      <c r="M261" s="8">
        <f>[1]Main!BY261</f>
        <v>4727</v>
      </c>
      <c r="N261" s="13">
        <f>[1]Main!BZ261</f>
        <v>6.27</v>
      </c>
      <c r="O261" s="8">
        <f>[1]Main!CA261</f>
        <v>0</v>
      </c>
      <c r="P261" s="13">
        <f>[1]Main!CB261</f>
        <v>0</v>
      </c>
      <c r="Q261" s="8">
        <f>[1]Main!CC261</f>
        <v>2013</v>
      </c>
      <c r="R261" s="13">
        <f>[1]Main!CD261</f>
        <v>2.67</v>
      </c>
      <c r="S261" s="14">
        <v>0</v>
      </c>
      <c r="T261" s="15">
        <f t="shared" si="8"/>
        <v>0</v>
      </c>
    </row>
    <row r="262" spans="1:20" x14ac:dyDescent="0.35">
      <c r="A262" s="21" t="str">
        <f>[1]Main!A262</f>
        <v>Alberta</v>
      </c>
      <c r="B262" s="21" t="str">
        <f>[1]Main!B262</f>
        <v>Battle River--Crowfoot</v>
      </c>
      <c r="C262" s="8">
        <f>[1]Main!BO262</f>
        <v>98484.763428202728</v>
      </c>
      <c r="D262" s="9">
        <f>[1]Main!BP262</f>
        <v>67.719131899999994</v>
      </c>
      <c r="E262" s="8">
        <f>[1]Main!BQ262</f>
        <v>66693.026847347559</v>
      </c>
      <c r="F262" s="8">
        <f>[1]Main!BR262</f>
        <v>66492.947766805519</v>
      </c>
      <c r="G262" s="8">
        <f>[1]Main!BS262</f>
        <v>2181</v>
      </c>
      <c r="H262">
        <f>[1]Main!BT262</f>
        <v>3.2799999999999994</v>
      </c>
      <c r="I262" s="22">
        <f>[1]Main!BU262</f>
        <v>52290</v>
      </c>
      <c r="J262" s="23">
        <f>[1]Main!BV262</f>
        <v>78.64</v>
      </c>
      <c r="K262" s="8">
        <f>[1]Main!BW262</f>
        <v>6476</v>
      </c>
      <c r="L262" s="13">
        <f>[1]Main!BX262</f>
        <v>9.74</v>
      </c>
      <c r="M262" s="8">
        <f>[1]Main!BY262</f>
        <v>3770</v>
      </c>
      <c r="N262" s="13">
        <f>[1]Main!BZ262</f>
        <v>5.67</v>
      </c>
      <c r="O262" s="8">
        <f>[1]Main!CA262</f>
        <v>0</v>
      </c>
      <c r="P262" s="13">
        <f>[1]Main!CB262</f>
        <v>0</v>
      </c>
      <c r="Q262" s="8">
        <f>[1]Main!CC262</f>
        <v>1775</v>
      </c>
      <c r="R262" s="13">
        <f>[1]Main!CD262</f>
        <v>2.67</v>
      </c>
      <c r="S262" s="14">
        <v>0</v>
      </c>
      <c r="T262" s="15">
        <f t="shared" si="8"/>
        <v>0</v>
      </c>
    </row>
    <row r="263" spans="1:20" x14ac:dyDescent="0.35">
      <c r="A263" s="21" t="str">
        <f>[1]Main!A263</f>
        <v>Alberta</v>
      </c>
      <c r="B263" s="21" t="str">
        <f>[1]Main!B263</f>
        <v>Bow River</v>
      </c>
      <c r="C263" s="8">
        <f>[1]Main!BO263</f>
        <v>91674.223858564699</v>
      </c>
      <c r="D263" s="9">
        <f>[1]Main!BP263</f>
        <v>61.895850100000011</v>
      </c>
      <c r="E263" s="8">
        <f>[1]Main!BQ263</f>
        <v>56742.540179835654</v>
      </c>
      <c r="F263" s="8">
        <f>[1]Main!BR263</f>
        <v>56572.312559296144</v>
      </c>
      <c r="G263" s="8">
        <f>[1]Main!BS263</f>
        <v>3157</v>
      </c>
      <c r="H263">
        <f>[1]Main!BT263</f>
        <v>5.5799999999999983</v>
      </c>
      <c r="I263" s="22">
        <f>[1]Main!BU263</f>
        <v>43402</v>
      </c>
      <c r="J263" s="23">
        <f>[1]Main!BV263</f>
        <v>76.72</v>
      </c>
      <c r="K263" s="8">
        <f>[1]Main!BW263</f>
        <v>4775</v>
      </c>
      <c r="L263" s="13">
        <f>[1]Main!BX263</f>
        <v>8.4400000000000013</v>
      </c>
      <c r="M263" s="8">
        <f>[1]Main!BY263</f>
        <v>2416</v>
      </c>
      <c r="N263" s="13">
        <f>[1]Main!BZ263</f>
        <v>4.2699999999999996</v>
      </c>
      <c r="O263" s="8">
        <f>[1]Main!CA263</f>
        <v>0</v>
      </c>
      <c r="P263" s="13">
        <f>[1]Main!CB263</f>
        <v>0</v>
      </c>
      <c r="Q263" s="8">
        <f>[1]Main!CC263</f>
        <v>2144</v>
      </c>
      <c r="R263" s="13">
        <f>[1]Main!CD263</f>
        <v>3.7904</v>
      </c>
      <c r="S263" s="14">
        <f t="shared" ref="S263:S325" si="9">F263-G263-I263-K263-M263-O263-Q263</f>
        <v>678.31255929614417</v>
      </c>
      <c r="T263" s="15">
        <f t="shared" si="8"/>
        <v>1.1990186163685148</v>
      </c>
    </row>
    <row r="264" spans="1:20" x14ac:dyDescent="0.35">
      <c r="A264" s="21" t="str">
        <f>[1]Main!A264</f>
        <v>Alberta</v>
      </c>
      <c r="B264" s="21" t="str">
        <f>[1]Main!B264</f>
        <v>Calgary Centre</v>
      </c>
      <c r="C264" s="8">
        <f>[1]Main!BO264</f>
        <v>105654.32312728566</v>
      </c>
      <c r="D264" s="9">
        <f>[1]Main!BP264</f>
        <v>65.840653899999992</v>
      </c>
      <c r="E264" s="8">
        <f>[1]Main!BQ264</f>
        <v>69563.497220623802</v>
      </c>
      <c r="F264" s="8">
        <f>[1]Main!BR264</f>
        <v>69285.243231741304</v>
      </c>
      <c r="G264" s="8">
        <f>[1]Main!BS264</f>
        <v>24153</v>
      </c>
      <c r="H264">
        <f>[1]Main!BT264</f>
        <v>34.86</v>
      </c>
      <c r="I264" s="22">
        <f>[1]Main!BU264</f>
        <v>31670</v>
      </c>
      <c r="J264" s="23">
        <f>[1]Main!BV264</f>
        <v>45.71</v>
      </c>
      <c r="K264" s="8">
        <f>[1]Main!BW264</f>
        <v>6125</v>
      </c>
      <c r="L264" s="13">
        <f>[1]Main!BX264</f>
        <v>8.84</v>
      </c>
      <c r="M264" s="8">
        <f>[1]Main!BY264</f>
        <v>4102</v>
      </c>
      <c r="N264" s="13">
        <f>[1]Main!BZ264</f>
        <v>5.92</v>
      </c>
      <c r="O264" s="8">
        <f>[1]Main!CA264</f>
        <v>0</v>
      </c>
      <c r="P264" s="13">
        <f>[1]Main!CB264</f>
        <v>0</v>
      </c>
      <c r="Q264" s="8">
        <f>[1]Main!CC264</f>
        <v>2127</v>
      </c>
      <c r="R264" s="13">
        <f>[1]Main!CD264</f>
        <v>3.07</v>
      </c>
      <c r="S264" s="14">
        <f t="shared" si="9"/>
        <v>1108.243231741304</v>
      </c>
      <c r="T264" s="15">
        <f t="shared" si="8"/>
        <v>1.5995371886543226</v>
      </c>
    </row>
    <row r="265" spans="1:20" x14ac:dyDescent="0.35">
      <c r="A265" s="21" t="str">
        <f>[1]Main!A265</f>
        <v>Alberta</v>
      </c>
      <c r="B265" s="21" t="str">
        <f>[1]Main!B265</f>
        <v>Calgary Confederation</v>
      </c>
      <c r="C265" s="8">
        <f>[1]Main!BO265</f>
        <v>109707.1543871941</v>
      </c>
      <c r="D265" s="9">
        <f>[1]Main!BP265</f>
        <v>69.127990400000002</v>
      </c>
      <c r="E265" s="8">
        <f>[1]Main!BQ265</f>
        <v>75838.351152892719</v>
      </c>
      <c r="F265" s="8">
        <f>[1]Main!BR265</f>
        <v>75610.836099434047</v>
      </c>
      <c r="G265" s="8">
        <f>[1]Main!BS265</f>
        <v>26751</v>
      </c>
      <c r="H265">
        <f>[1]Main!BT265</f>
        <v>35.379999999999995</v>
      </c>
      <c r="I265" s="22">
        <f>[1]Main!BU265</f>
        <v>33677</v>
      </c>
      <c r="J265" s="23">
        <f>[1]Main!BV265</f>
        <v>44.54</v>
      </c>
      <c r="K265" s="8">
        <f>[1]Main!BW265</f>
        <v>7818</v>
      </c>
      <c r="L265" s="13">
        <f>[1]Main!BX265</f>
        <v>10.34</v>
      </c>
      <c r="M265" s="8">
        <f>[1]Main!BY265</f>
        <v>4287</v>
      </c>
      <c r="N265" s="13">
        <f>[1]Main!BZ265</f>
        <v>5.67</v>
      </c>
      <c r="O265" s="8">
        <f>[1]Main!CA265</f>
        <v>0</v>
      </c>
      <c r="P265" s="13">
        <f>[1]Main!CB265</f>
        <v>0</v>
      </c>
      <c r="Q265" s="8">
        <f>[1]Main!CC265</f>
        <v>2019</v>
      </c>
      <c r="R265" s="13">
        <f>[1]Main!CD265</f>
        <v>2.67</v>
      </c>
      <c r="S265" s="14">
        <f t="shared" si="9"/>
        <v>1058.8360994340474</v>
      </c>
      <c r="T265" s="15">
        <f t="shared" si="8"/>
        <v>1.4003761286829266</v>
      </c>
    </row>
    <row r="266" spans="1:20" x14ac:dyDescent="0.35">
      <c r="A266" s="21" t="str">
        <f>[1]Main!A266</f>
        <v>Alberta</v>
      </c>
      <c r="B266" s="21" t="str">
        <f>[1]Main!B266</f>
        <v>Calgary Forest Lawn</v>
      </c>
      <c r="C266" s="8">
        <f>[1]Main!BO266</f>
        <v>90762.216348531801</v>
      </c>
      <c r="D266" s="9">
        <f>[1]Main!BP266</f>
        <v>51.564221100000005</v>
      </c>
      <c r="E266" s="8">
        <f>[1]Main!BQ266</f>
        <v>46800.829913217291</v>
      </c>
      <c r="F266" s="8">
        <f>[1]Main!BR266</f>
        <v>46426.423273911554</v>
      </c>
      <c r="G266" s="8">
        <f>[1]Main!BS266</f>
        <v>12944</v>
      </c>
      <c r="H266">
        <f>[1]Main!BT266</f>
        <v>27.88</v>
      </c>
      <c r="I266" s="22">
        <f>[1]Main!BU266</f>
        <v>22475</v>
      </c>
      <c r="J266" s="23">
        <f>[1]Main!BV266</f>
        <v>48.410000000000004</v>
      </c>
      <c r="K266" s="8">
        <f>[1]Main!BW266</f>
        <v>6328</v>
      </c>
      <c r="L266" s="13">
        <f>[1]Main!BX266</f>
        <v>13.63</v>
      </c>
      <c r="M266" s="8">
        <f>[1]Main!BY266</f>
        <v>2540</v>
      </c>
      <c r="N266" s="13">
        <f>[1]Main!BZ266</f>
        <v>5.47</v>
      </c>
      <c r="O266" s="8">
        <f>[1]Main!CA266</f>
        <v>0</v>
      </c>
      <c r="P266" s="13">
        <f>[1]Main!CB266</f>
        <v>0</v>
      </c>
      <c r="Q266" s="8">
        <f>[1]Main!CC266</f>
        <v>1281</v>
      </c>
      <c r="R266" s="13">
        <f>[1]Main!CD266</f>
        <v>2.76</v>
      </c>
      <c r="S266" s="14">
        <f t="shared" si="9"/>
        <v>858.42327391155413</v>
      </c>
      <c r="T266" s="15">
        <f t="shared" si="8"/>
        <v>1.8489972161907393</v>
      </c>
    </row>
    <row r="267" spans="1:20" x14ac:dyDescent="0.35">
      <c r="A267" s="21" t="str">
        <f>[1]Main!A267</f>
        <v>Alberta</v>
      </c>
      <c r="B267" s="21" t="str">
        <f>[1]Main!B267</f>
        <v>Calgary Heritage</v>
      </c>
      <c r="C267" s="8">
        <f>[1]Main!BO267</f>
        <v>97305.297969388703</v>
      </c>
      <c r="D267" s="9">
        <f>[1]Main!BP267</f>
        <v>68.188751400000001</v>
      </c>
      <c r="E267" s="8">
        <f>[1]Main!BQ267</f>
        <v>66351.267731375716</v>
      </c>
      <c r="F267" s="8">
        <f>[1]Main!BR267</f>
        <v>66085.862660450206</v>
      </c>
      <c r="G267" s="8">
        <f>[1]Main!BS267</f>
        <v>11816</v>
      </c>
      <c r="H267">
        <f>[1]Main!BT267</f>
        <v>17.88</v>
      </c>
      <c r="I267" s="22">
        <f>[1]Main!BU267</f>
        <v>40887</v>
      </c>
      <c r="J267" s="23">
        <f>[1]Main!BV267</f>
        <v>61.87</v>
      </c>
      <c r="K267" s="8">
        <f>[1]Main!BW267</f>
        <v>6965</v>
      </c>
      <c r="L267" s="13">
        <f>[1]Main!BX267</f>
        <v>10.54</v>
      </c>
      <c r="M267" s="8">
        <f>[1]Main!BY267</f>
        <v>3846</v>
      </c>
      <c r="N267" s="13">
        <f>[1]Main!BZ267</f>
        <v>5.82</v>
      </c>
      <c r="O267" s="8">
        <f>[1]Main!CA267</f>
        <v>0</v>
      </c>
      <c r="P267" s="13">
        <f>[1]Main!CB267</f>
        <v>0</v>
      </c>
      <c r="Q267" s="8">
        <f>[1]Main!CC267</f>
        <v>1909</v>
      </c>
      <c r="R267" s="13">
        <f>[1]Main!CD267</f>
        <v>2.8879999999999999</v>
      </c>
      <c r="S267" s="14">
        <f t="shared" si="9"/>
        <v>662.86266045020602</v>
      </c>
      <c r="T267" s="15">
        <f t="shared" si="8"/>
        <v>1.0030324698279278</v>
      </c>
    </row>
    <row r="268" spans="1:20" x14ac:dyDescent="0.35">
      <c r="A268" s="21" t="str">
        <f>[1]Main!A268</f>
        <v>Alberta</v>
      </c>
      <c r="B268" s="21" t="str">
        <f>[1]Main!B268</f>
        <v>Calgary Midnapore</v>
      </c>
      <c r="C268" s="8">
        <f>[1]Main!BO268</f>
        <v>105836.24272307823</v>
      </c>
      <c r="D268" s="9">
        <f>[1]Main!BP268</f>
        <v>68.188751400000001</v>
      </c>
      <c r="E268" s="8">
        <f>[1]Main!BQ268</f>
        <v>72168.412441540408</v>
      </c>
      <c r="F268" s="8">
        <f>[1]Main!BR268</f>
        <v>71951.907204215793</v>
      </c>
      <c r="G268" s="8">
        <f>[1]Main!BS268</f>
        <v>10419</v>
      </c>
      <c r="H268">
        <f>[1]Main!BT268</f>
        <v>14.48</v>
      </c>
      <c r="I268" s="22">
        <f>[1]Main!BU268</f>
        <v>48021</v>
      </c>
      <c r="J268" s="23">
        <f>[1]Main!BV268</f>
        <v>66.739999999999995</v>
      </c>
      <c r="K268" s="8">
        <f>[1]Main!BW268</f>
        <v>7872</v>
      </c>
      <c r="L268" s="13">
        <f>[1]Main!BX268</f>
        <v>10.940000000000001</v>
      </c>
      <c r="M268" s="8">
        <f>[1]Main!BY268</f>
        <v>3720</v>
      </c>
      <c r="N268" s="13">
        <f>[1]Main!BZ268</f>
        <v>5.17</v>
      </c>
      <c r="O268" s="8">
        <f>[1]Main!CA268</f>
        <v>0</v>
      </c>
      <c r="P268" s="13">
        <f>[1]Main!CB268</f>
        <v>0</v>
      </c>
      <c r="Q268" s="8">
        <f>[1]Main!CC268</f>
        <v>1921</v>
      </c>
      <c r="R268" s="13">
        <f>[1]Main!CD268</f>
        <v>2.67</v>
      </c>
      <c r="S268" s="14">
        <v>0</v>
      </c>
      <c r="T268" s="15">
        <f t="shared" si="8"/>
        <v>0</v>
      </c>
    </row>
    <row r="269" spans="1:20" x14ac:dyDescent="0.35">
      <c r="A269" s="21" t="str">
        <f>[1]Main!A269</f>
        <v>Alberta</v>
      </c>
      <c r="B269" s="21" t="str">
        <f>[1]Main!B269</f>
        <v>Calgary Nose Hill</v>
      </c>
      <c r="C269" s="8">
        <f>[1]Main!BO269</f>
        <v>99083.531899122609</v>
      </c>
      <c r="D269" s="9">
        <f>[1]Main!BP269</f>
        <v>62.647241300000005</v>
      </c>
      <c r="E269" s="8">
        <f>[1]Main!BQ269</f>
        <v>62073.099317405817</v>
      </c>
      <c r="F269" s="8">
        <f>[1]Main!BR269</f>
        <v>61762.733820818787</v>
      </c>
      <c r="G269" s="8">
        <f>[1]Main!BS269</f>
        <v>11599</v>
      </c>
      <c r="H269">
        <f>[1]Main!BT269</f>
        <v>18.779999999999998</v>
      </c>
      <c r="I269" s="22">
        <f>[1]Main!BU269</f>
        <v>36817</v>
      </c>
      <c r="J269" s="23">
        <f>[1]Main!BV269</f>
        <v>59.61</v>
      </c>
      <c r="K269" s="8">
        <f>[1]Main!BW269</f>
        <v>7498</v>
      </c>
      <c r="L269" s="13">
        <f>[1]Main!BX269</f>
        <v>12.14</v>
      </c>
      <c r="M269" s="8">
        <f>[1]Main!BY269</f>
        <v>3919</v>
      </c>
      <c r="N269" s="13">
        <f>[1]Main!BZ269</f>
        <v>6.3449999999999998</v>
      </c>
      <c r="O269" s="8">
        <f>[1]Main!CA269</f>
        <v>0</v>
      </c>
      <c r="P269" s="13">
        <f>[1]Main!CB269</f>
        <v>0</v>
      </c>
      <c r="Q269" s="8">
        <f>[1]Main!CC269</f>
        <v>1685</v>
      </c>
      <c r="R269" s="13">
        <f>[1]Main!CD269</f>
        <v>2.7284999999999999</v>
      </c>
      <c r="S269" s="14">
        <f t="shared" si="9"/>
        <v>244.73382081878663</v>
      </c>
      <c r="T269" s="15">
        <f t="shared" si="8"/>
        <v>0.39624836155858845</v>
      </c>
    </row>
    <row r="270" spans="1:20" x14ac:dyDescent="0.35">
      <c r="A270" s="21" t="str">
        <f>[1]Main!A270</f>
        <v>Alberta</v>
      </c>
      <c r="B270" s="21" t="str">
        <f>[1]Main!B270</f>
        <v>Calgary Rocky Ridge</v>
      </c>
      <c r="C270" s="8">
        <f>[1]Main!BO270</f>
        <v>106027.80044315119</v>
      </c>
      <c r="D270" s="9">
        <f>[1]Main!BP270</f>
        <v>67.719131899999994</v>
      </c>
      <c r="E270" s="8">
        <f>[1]Main!BQ270</f>
        <v>71801.106032766344</v>
      </c>
      <c r="F270" s="8">
        <f>[1]Main!BR270</f>
        <v>71585.702714668048</v>
      </c>
      <c r="G270" s="8">
        <f>[1]Main!BS270</f>
        <v>16880</v>
      </c>
      <c r="H270">
        <f>[1]Main!BT270</f>
        <v>23.58</v>
      </c>
      <c r="I270" s="22">
        <f>[1]Main!BU270</f>
        <v>42014</v>
      </c>
      <c r="J270" s="23">
        <f>[1]Main!BV270</f>
        <v>58.690000000000005</v>
      </c>
      <c r="K270" s="8">
        <f>[1]Main!BW270</f>
        <v>6471</v>
      </c>
      <c r="L270" s="13">
        <f>[1]Main!BX270</f>
        <v>9.0399999999999991</v>
      </c>
      <c r="M270" s="8">
        <f>[1]Main!BY270</f>
        <v>4166</v>
      </c>
      <c r="N270" s="13">
        <f>[1]Main!BZ270</f>
        <v>5.82</v>
      </c>
      <c r="O270" s="8">
        <f>[1]Main!CA270</f>
        <v>0</v>
      </c>
      <c r="P270" s="13">
        <f>[1]Main!CB270</f>
        <v>0</v>
      </c>
      <c r="Q270" s="8">
        <f>[1]Main!CC270</f>
        <v>1911</v>
      </c>
      <c r="R270" s="13">
        <f>[1]Main!CD270</f>
        <v>2.67</v>
      </c>
      <c r="S270" s="14">
        <f t="shared" si="9"/>
        <v>143.70271466804843</v>
      </c>
      <c r="T270" s="15">
        <f t="shared" si="8"/>
        <v>0.20074220021395903</v>
      </c>
    </row>
    <row r="271" spans="1:20" x14ac:dyDescent="0.35">
      <c r="A271" s="21" t="str">
        <f>[1]Main!A271</f>
        <v>Alberta</v>
      </c>
      <c r="B271" s="21" t="str">
        <f>[1]Main!B271</f>
        <v>Calgary Shepard</v>
      </c>
      <c r="C271" s="8">
        <f>[1]Main!BO271</f>
        <v>118169.42750538576</v>
      </c>
      <c r="D271" s="9">
        <f>[1]Main!BP271</f>
        <v>63.774328100000005</v>
      </c>
      <c r="E271" s="8">
        <f>[1]Main!BQ271</f>
        <v>75361.758411176372</v>
      </c>
      <c r="F271" s="8">
        <f>[1]Main!BR271</f>
        <v>75135.673135942838</v>
      </c>
      <c r="G271" s="8">
        <f>[1]Main!BS271</f>
        <v>12457</v>
      </c>
      <c r="H271">
        <f>[1]Main!BT271</f>
        <v>16.579999999999998</v>
      </c>
      <c r="I271" s="22">
        <f>[1]Main!BU271</f>
        <v>49319</v>
      </c>
      <c r="J271" s="23">
        <f>[1]Main!BV271</f>
        <v>65.64</v>
      </c>
      <c r="K271" s="8">
        <f>[1]Main!BW271</f>
        <v>7544</v>
      </c>
      <c r="L271" s="13">
        <f>[1]Main!BX271</f>
        <v>10.039999999999999</v>
      </c>
      <c r="M271" s="8">
        <f>[1]Main!BY271</f>
        <v>3809</v>
      </c>
      <c r="N271" s="13">
        <f>[1]Main!BZ271</f>
        <v>5.07</v>
      </c>
      <c r="O271" s="8">
        <f>[1]Main!CA271</f>
        <v>0</v>
      </c>
      <c r="P271" s="13">
        <f>[1]Main!CB271</f>
        <v>0</v>
      </c>
      <c r="Q271" s="8">
        <f>[1]Main!CC271</f>
        <v>2006</v>
      </c>
      <c r="R271" s="13">
        <f>[1]Main!CD271</f>
        <v>2.67</v>
      </c>
      <c r="S271" s="14">
        <v>0</v>
      </c>
      <c r="T271" s="15">
        <f t="shared" si="8"/>
        <v>0</v>
      </c>
    </row>
    <row r="272" spans="1:20" x14ac:dyDescent="0.35">
      <c r="A272" s="21" t="str">
        <f>[1]Main!A272</f>
        <v>Alberta</v>
      </c>
      <c r="B272" s="21" t="str">
        <f>[1]Main!B272</f>
        <v>Calgary Signal Hill</v>
      </c>
      <c r="C272" s="8">
        <f>[1]Main!BO272</f>
        <v>103043.59621283217</v>
      </c>
      <c r="D272" s="9">
        <f>[1]Main!BP272</f>
        <v>68.846218699999994</v>
      </c>
      <c r="E272" s="8">
        <f>[1]Main!BQ272</f>
        <v>70941.619605031345</v>
      </c>
      <c r="F272" s="8">
        <f>[1]Main!BR272</f>
        <v>70728.794746216256</v>
      </c>
      <c r="G272" s="8">
        <f>[1]Main!BS272</f>
        <v>15900</v>
      </c>
      <c r="H272">
        <f>[1]Main!BT272</f>
        <v>22.48</v>
      </c>
      <c r="I272" s="22">
        <f>[1]Main!BU272</f>
        <v>41610</v>
      </c>
      <c r="J272" s="23">
        <f>[1]Main!BV272</f>
        <v>58.830000000000005</v>
      </c>
      <c r="K272" s="8">
        <f>[1]Main!BW272</f>
        <v>5828</v>
      </c>
      <c r="L272" s="13">
        <f>[1]Main!BX272</f>
        <v>8.24</v>
      </c>
      <c r="M272" s="8">
        <f>[1]Main!BY272</f>
        <v>4576</v>
      </c>
      <c r="N272" s="13">
        <f>[1]Main!BZ272</f>
        <v>6.47</v>
      </c>
      <c r="O272" s="8">
        <f>[1]Main!CA272</f>
        <v>0</v>
      </c>
      <c r="P272" s="13">
        <f>[1]Main!CB272</f>
        <v>0</v>
      </c>
      <c r="Q272" s="8">
        <f>[1]Main!CC272</f>
        <v>1931</v>
      </c>
      <c r="R272" s="13">
        <f>[1]Main!CD272</f>
        <v>2.7296999999999998</v>
      </c>
      <c r="S272" s="14">
        <f t="shared" si="9"/>
        <v>883.79474621625559</v>
      </c>
      <c r="T272" s="15">
        <f t="shared" si="8"/>
        <v>1.2495543708717523</v>
      </c>
    </row>
    <row r="273" spans="1:20" x14ac:dyDescent="0.35">
      <c r="A273" s="21" t="str">
        <f>[1]Main!A273</f>
        <v>Alberta</v>
      </c>
      <c r="B273" s="21" t="str">
        <f>[1]Main!B273</f>
        <v>Calgary Skyview</v>
      </c>
      <c r="C273" s="8">
        <f>[1]Main!BO273</f>
        <v>89880.327976875153</v>
      </c>
      <c r="D273" s="9">
        <f>[1]Main!BP273</f>
        <v>57.011807300000008</v>
      </c>
      <c r="E273" s="8">
        <f>[1]Main!BQ273</f>
        <v>51242.399386784055</v>
      </c>
      <c r="F273" s="8">
        <f>[1]Main!BR273</f>
        <v>50883.702591076566</v>
      </c>
      <c r="G273" s="8">
        <f>[1]Main!BS273</f>
        <v>18384</v>
      </c>
      <c r="H273">
        <f>[1]Main!BT273</f>
        <v>36.130000000000003</v>
      </c>
      <c r="I273" s="22">
        <f>[1]Main!BU273</f>
        <v>21534</v>
      </c>
      <c r="J273" s="23">
        <f>[1]Main!BV273</f>
        <v>42.32</v>
      </c>
      <c r="K273" s="8">
        <f>[1]Main!BW273</f>
        <v>5719</v>
      </c>
      <c r="L273" s="13">
        <f>[1]Main!BX273</f>
        <v>11.24</v>
      </c>
      <c r="M273" s="8">
        <f>[1]Main!BY273</f>
        <v>3073</v>
      </c>
      <c r="N273" s="13">
        <f>[1]Main!BZ273</f>
        <v>6.0399999999999991</v>
      </c>
      <c r="O273" s="8">
        <f>[1]Main!CA273</f>
        <v>0</v>
      </c>
      <c r="P273" s="13">
        <f>[1]Main!CB273</f>
        <v>0</v>
      </c>
      <c r="Q273" s="8">
        <f>[1]Main!CC273</f>
        <v>1562</v>
      </c>
      <c r="R273" s="13">
        <f>[1]Main!CD273</f>
        <v>3.07</v>
      </c>
      <c r="S273" s="14">
        <f t="shared" si="9"/>
        <v>611.70259107656602</v>
      </c>
      <c r="T273" s="15">
        <f t="shared" si="8"/>
        <v>1.2021581762484395</v>
      </c>
    </row>
    <row r="274" spans="1:20" x14ac:dyDescent="0.35">
      <c r="A274" s="21" t="str">
        <f>[1]Main!A274</f>
        <v>Alberta</v>
      </c>
      <c r="B274" s="21" t="str">
        <f>[1]Main!B274</f>
        <v>Edmonton Centre</v>
      </c>
      <c r="C274" s="8">
        <f>[1]Main!BO274</f>
        <v>96589.667241568968</v>
      </c>
      <c r="D274" s="9">
        <f>[1]Main!BP274</f>
        <v>62.929013000000005</v>
      </c>
      <c r="E274" s="8">
        <f>[1]Main!BQ274</f>
        <v>60782.92425510368</v>
      </c>
      <c r="F274" s="8">
        <f>[1]Main!BR274</f>
        <v>60539.792558083267</v>
      </c>
      <c r="G274" s="8">
        <f>[1]Main!BS274</f>
        <v>16939</v>
      </c>
      <c r="H274">
        <f>[1]Main!BT274</f>
        <v>27.98</v>
      </c>
      <c r="I274" s="22">
        <f>[1]Main!BU274</f>
        <v>21516</v>
      </c>
      <c r="J274" s="23">
        <f>[1]Main!BV274</f>
        <v>35.540000000000006</v>
      </c>
      <c r="K274" s="8">
        <f>[1]Main!BW274</f>
        <v>16794</v>
      </c>
      <c r="L274" s="13">
        <f>[1]Main!BX274</f>
        <v>27.740000000000002</v>
      </c>
      <c r="M274" s="8">
        <f>[1]Main!BY274</f>
        <v>3069</v>
      </c>
      <c r="N274" s="13">
        <f>[1]Main!BZ274</f>
        <v>5.07</v>
      </c>
      <c r="O274" s="8">
        <f>[1]Main!CA274</f>
        <v>0</v>
      </c>
      <c r="P274" s="13">
        <f>[1]Main!CB274</f>
        <v>0</v>
      </c>
      <c r="Q274" s="8">
        <f>[1]Main!CC274</f>
        <v>1798</v>
      </c>
      <c r="R274" s="13">
        <f>[1]Main!CD274</f>
        <v>2.9699999999999998</v>
      </c>
      <c r="S274" s="14">
        <f t="shared" si="9"/>
        <v>423.79255808326707</v>
      </c>
      <c r="T274" s="15">
        <f t="shared" si="8"/>
        <v>0.70002314209562366</v>
      </c>
    </row>
    <row r="275" spans="1:20" x14ac:dyDescent="0.35">
      <c r="A275" s="21" t="str">
        <f>[1]Main!A275</f>
        <v>Alberta</v>
      </c>
      <c r="B275" s="21" t="str">
        <f>[1]Main!B275</f>
        <v>Edmonton Griesbach</v>
      </c>
      <c r="C275" s="8">
        <f>[1]Main!BO275</f>
        <v>98338.986798461672</v>
      </c>
      <c r="D275" s="9">
        <f>[1]Main!BP275</f>
        <v>55.509024900000007</v>
      </c>
      <c r="E275" s="8">
        <f>[1]Main!BQ275</f>
        <v>54587.012668365809</v>
      </c>
      <c r="F275" s="8">
        <f>[1]Main!BR275</f>
        <v>54259.490592355622</v>
      </c>
      <c r="G275" s="8">
        <f>[1]Main!BS275</f>
        <v>6641</v>
      </c>
      <c r="H275">
        <f>[1]Main!BT275</f>
        <v>12.239999999999998</v>
      </c>
      <c r="I275" s="22">
        <f>[1]Main!BU275</f>
        <v>21454</v>
      </c>
      <c r="J275" s="23">
        <f>[1]Main!BV275</f>
        <v>39.540000000000006</v>
      </c>
      <c r="K275" s="8">
        <f>[1]Main!BW275</f>
        <v>20206</v>
      </c>
      <c r="L275" s="13">
        <f>[1]Main!BX275</f>
        <v>37.24</v>
      </c>
      <c r="M275" s="8">
        <f>[1]Main!BY275</f>
        <v>3782</v>
      </c>
      <c r="N275" s="13">
        <f>[1]Main!BZ275</f>
        <v>6.9699999999999989</v>
      </c>
      <c r="O275" s="8">
        <f>[1]Main!CA275</f>
        <v>0</v>
      </c>
      <c r="P275" s="13">
        <f>[1]Main!CB275</f>
        <v>0</v>
      </c>
      <c r="Q275" s="8">
        <f>[1]Main!CC275</f>
        <v>1471</v>
      </c>
      <c r="R275" s="13">
        <f>[1]Main!CD275</f>
        <v>2.7105000000000001</v>
      </c>
      <c r="S275" s="14">
        <f t="shared" si="9"/>
        <v>705.49059235562163</v>
      </c>
      <c r="T275" s="15">
        <f t="shared" si="8"/>
        <v>1.3002160260881901</v>
      </c>
    </row>
    <row r="276" spans="1:20" x14ac:dyDescent="0.35">
      <c r="A276" s="21" t="str">
        <f>[1]Main!A276</f>
        <v>Alberta</v>
      </c>
      <c r="B276" s="21" t="str">
        <f>[1]Main!B276</f>
        <v>Edmonton Manning</v>
      </c>
      <c r="C276" s="8">
        <f>[1]Main!BO276</f>
        <v>98020.928697208452</v>
      </c>
      <c r="D276" s="9">
        <f>[1]Main!BP276</f>
        <v>56.823959500000001</v>
      </c>
      <c r="E276" s="8">
        <f>[1]Main!BQ276</f>
        <v>55699.372824425605</v>
      </c>
      <c r="F276" s="8">
        <f>[1]Main!BR276</f>
        <v>55476.575333127905</v>
      </c>
      <c r="G276" s="8">
        <f>[1]Main!BS276</f>
        <v>10807</v>
      </c>
      <c r="H276">
        <f>[1]Main!BT276</f>
        <v>19.48</v>
      </c>
      <c r="I276" s="22">
        <f>[1]Main!BU276</f>
        <v>23406</v>
      </c>
      <c r="J276" s="23">
        <f>[1]Main!BV276</f>
        <v>42.190000000000005</v>
      </c>
      <c r="K276" s="8">
        <f>[1]Main!BW276</f>
        <v>14890</v>
      </c>
      <c r="L276" s="13">
        <f>[1]Main!BX276</f>
        <v>26.840000000000003</v>
      </c>
      <c r="M276" s="8">
        <f>[1]Main!BY276</f>
        <v>3839</v>
      </c>
      <c r="N276" s="13">
        <f>[1]Main!BZ276</f>
        <v>6.92</v>
      </c>
      <c r="O276" s="8">
        <f>[1]Main!CA276</f>
        <v>0</v>
      </c>
      <c r="P276" s="13">
        <f>[1]Main!CB276</f>
        <v>0</v>
      </c>
      <c r="Q276" s="8">
        <f>[1]Main!CC276</f>
        <v>2091</v>
      </c>
      <c r="R276" s="13">
        <f>[1]Main!CD276</f>
        <v>3.77</v>
      </c>
      <c r="S276" s="14">
        <f t="shared" si="9"/>
        <v>443.57533312790474</v>
      </c>
      <c r="T276" s="15">
        <f t="shared" si="8"/>
        <v>0.79957230680572156</v>
      </c>
    </row>
    <row r="277" spans="1:20" x14ac:dyDescent="0.35">
      <c r="A277" s="21" t="str">
        <f>[1]Main!A277</f>
        <v>Alberta</v>
      </c>
      <c r="B277" s="21" t="str">
        <f>[1]Main!B277</f>
        <v>Edmonton Mill Woods</v>
      </c>
      <c r="C277" s="8">
        <f>[1]Main!BO277</f>
        <v>89936.951957022509</v>
      </c>
      <c r="D277" s="9">
        <f>[1]Main!BP277</f>
        <v>62.553317399999997</v>
      </c>
      <c r="E277" s="8">
        <f>[1]Main!BQ277</f>
        <v>56258.547017561796</v>
      </c>
      <c r="F277" s="8">
        <f>[1]Main!BR277</f>
        <v>55977.254282473987</v>
      </c>
      <c r="G277" s="8">
        <f>[1]Main!BS277</f>
        <v>18517</v>
      </c>
      <c r="H277">
        <f>[1]Main!BT277</f>
        <v>33.08</v>
      </c>
      <c r="I277" s="22">
        <f>[1]Main!BU277</f>
        <v>21932</v>
      </c>
      <c r="J277" s="23">
        <f>[1]Main!BV277</f>
        <v>39.180000000000007</v>
      </c>
      <c r="K277" s="8">
        <f>[1]Main!BW277</f>
        <v>8979</v>
      </c>
      <c r="L277" s="13">
        <f>[1]Main!BX277</f>
        <v>16.04</v>
      </c>
      <c r="M277" s="8">
        <f>[1]Main!BY277</f>
        <v>4014</v>
      </c>
      <c r="N277" s="13">
        <f>[1]Main!BZ277</f>
        <v>7.17</v>
      </c>
      <c r="O277" s="8">
        <f>[1]Main!CA277</f>
        <v>0</v>
      </c>
      <c r="P277" s="13">
        <f>[1]Main!CB277</f>
        <v>0</v>
      </c>
      <c r="Q277" s="8">
        <f>[1]Main!CC277</f>
        <v>2142</v>
      </c>
      <c r="R277" s="13">
        <f>[1]Main!CD277</f>
        <v>3.8264</v>
      </c>
      <c r="S277" s="14">
        <f t="shared" si="9"/>
        <v>393.25428247398668</v>
      </c>
      <c r="T277" s="15">
        <f t="shared" si="8"/>
        <v>0.70252513724509591</v>
      </c>
    </row>
    <row r="278" spans="1:20" x14ac:dyDescent="0.35">
      <c r="A278" s="21" t="str">
        <f>[1]Main!A278</f>
        <v>Alberta</v>
      </c>
      <c r="B278" s="21" t="str">
        <f>[1]Main!B278</f>
        <v>Edmonton Riverbend</v>
      </c>
      <c r="C278" s="8">
        <f>[1]Main!BO278</f>
        <v>99140.155879269965</v>
      </c>
      <c r="D278" s="9">
        <f>[1]Main!BP278</f>
        <v>66.122425600000014</v>
      </c>
      <c r="E278" s="8">
        <f>[1]Main!BQ278</f>
        <v>65553.875810994316</v>
      </c>
      <c r="F278" s="8">
        <f>[1]Main!BR278</f>
        <v>65357.214183561329</v>
      </c>
      <c r="G278" s="8">
        <f>[1]Main!BS278</f>
        <v>14431</v>
      </c>
      <c r="H278">
        <f>[1]Main!BT278</f>
        <v>22.08</v>
      </c>
      <c r="I278" s="22">
        <f>[1]Main!BU278</f>
        <v>31019</v>
      </c>
      <c r="J278" s="23">
        <f>[1]Main!BV278</f>
        <v>47.46</v>
      </c>
      <c r="K278" s="8">
        <f>[1]Main!BW278</f>
        <v>13294</v>
      </c>
      <c r="L278" s="13">
        <f>[1]Main!BX278</f>
        <v>20.340000000000003</v>
      </c>
      <c r="M278" s="8">
        <f>[1]Main!BY278</f>
        <v>4850</v>
      </c>
      <c r="N278" s="13">
        <f>[1]Main!BZ278</f>
        <v>7.42</v>
      </c>
      <c r="O278" s="8">
        <f>[1]Main!CA278</f>
        <v>0</v>
      </c>
      <c r="P278" s="13">
        <f>[1]Main!CB278</f>
        <v>0</v>
      </c>
      <c r="Q278" s="8">
        <f>[1]Main!CC278</f>
        <v>1766</v>
      </c>
      <c r="R278" s="13">
        <f>[1]Main!CD278</f>
        <v>2.7014999999999998</v>
      </c>
      <c r="S278" s="14">
        <v>0</v>
      </c>
      <c r="T278" s="15">
        <f t="shared" si="8"/>
        <v>0</v>
      </c>
    </row>
    <row r="279" spans="1:20" x14ac:dyDescent="0.35">
      <c r="A279" s="17" t="str">
        <f>[1]Main!A279</f>
        <v>Alberta</v>
      </c>
      <c r="B279" s="17" t="str">
        <f>[1]Main!B279</f>
        <v>Edmonton Strathcona</v>
      </c>
      <c r="C279" s="8">
        <f>[1]Main!BO279</f>
        <v>94736.737848661971</v>
      </c>
      <c r="D279" s="9">
        <f>[1]Main!BP279</f>
        <v>66.685969</v>
      </c>
      <c r="E279" s="8">
        <f>[1]Main!BQ279</f>
        <v>63176.11163336999</v>
      </c>
      <c r="F279" s="8">
        <f>[1]Main!BR279</f>
        <v>62923.407186836514</v>
      </c>
      <c r="G279" s="11">
        <f>[1]Main!BS279</f>
        <v>7916</v>
      </c>
      <c r="H279" s="18">
        <f>[1]Main!BT279</f>
        <v>12.579999999999998</v>
      </c>
      <c r="I279" s="11">
        <f>[1]Main!BU279</f>
        <v>19953</v>
      </c>
      <c r="J279" s="12">
        <f>[1]Main!BV279</f>
        <v>31.710000000000008</v>
      </c>
      <c r="K279" s="19">
        <f>[1]Main!BW279</f>
        <v>28152</v>
      </c>
      <c r="L279" s="20">
        <f>[1]Main!BX279</f>
        <v>44.74</v>
      </c>
      <c r="M279" s="11">
        <f>[1]Main!BY279</f>
        <v>4763</v>
      </c>
      <c r="N279" s="12">
        <f>[1]Main!BZ279</f>
        <v>7.5699999999999994</v>
      </c>
      <c r="O279" s="8">
        <f>[1]Main!CA279</f>
        <v>0</v>
      </c>
      <c r="P279" s="13">
        <f>[1]Main!CB279</f>
        <v>0</v>
      </c>
      <c r="Q279" s="8">
        <f>[1]Main!CC279</f>
        <v>1823</v>
      </c>
      <c r="R279" s="13">
        <f>[1]Main!CD279</f>
        <v>2.8970000000000002</v>
      </c>
      <c r="S279" s="14">
        <f t="shared" si="9"/>
        <v>316.40718683651357</v>
      </c>
      <c r="T279" s="15">
        <f t="shared" si="8"/>
        <v>0.5028449681642565</v>
      </c>
    </row>
    <row r="280" spans="1:20" x14ac:dyDescent="0.35">
      <c r="A280" s="21" t="str">
        <f>[1]Main!A280</f>
        <v>Alberta</v>
      </c>
      <c r="B280" s="21" t="str">
        <f>[1]Main!B280</f>
        <v>Edmonton West</v>
      </c>
      <c r="C280" s="8">
        <f>[1]Main!BO280</f>
        <v>97759.494576102588</v>
      </c>
      <c r="D280" s="9">
        <f>[1]Main!BP280</f>
        <v>62.177621800000004</v>
      </c>
      <c r="E280" s="8">
        <f>[1]Main!BQ280</f>
        <v>60784.528811120588</v>
      </c>
      <c r="F280" s="8">
        <f>[1]Main!BR280</f>
        <v>60541.390695876107</v>
      </c>
      <c r="G280" s="8">
        <f>[1]Main!BS280</f>
        <v>16213</v>
      </c>
      <c r="H280">
        <f>[1]Main!BT280</f>
        <v>26.779999999999998</v>
      </c>
      <c r="I280" s="22">
        <f>[1]Main!BU280</f>
        <v>28479</v>
      </c>
      <c r="J280" s="23">
        <f>[1]Main!BV280</f>
        <v>47.04</v>
      </c>
      <c r="K280" s="8">
        <f>[1]Main!BW280</f>
        <v>9832</v>
      </c>
      <c r="L280" s="13">
        <f>[1]Main!BX280</f>
        <v>16.240000000000002</v>
      </c>
      <c r="M280" s="8">
        <f>[1]Main!BY280</f>
        <v>4386</v>
      </c>
      <c r="N280" s="13">
        <f>[1]Main!BZ280</f>
        <v>7.2449999999999992</v>
      </c>
      <c r="O280" s="8">
        <f>[1]Main!CA280</f>
        <v>0</v>
      </c>
      <c r="P280" s="13">
        <f>[1]Main!CB280</f>
        <v>0</v>
      </c>
      <c r="Q280" s="8">
        <f>[1]Main!CC280</f>
        <v>1633</v>
      </c>
      <c r="R280" s="13">
        <f>[1]Main!CD280</f>
        <v>2.6970000000000001</v>
      </c>
      <c r="S280" s="14">
        <v>0</v>
      </c>
      <c r="T280" s="15">
        <f t="shared" si="8"/>
        <v>0</v>
      </c>
    </row>
    <row r="281" spans="1:20" x14ac:dyDescent="0.35">
      <c r="A281" s="21" t="str">
        <f>[1]Main!A281</f>
        <v>Alberta</v>
      </c>
      <c r="B281" s="21" t="str">
        <f>[1]Main!B281</f>
        <v>Edmonton--Wetaskiwin</v>
      </c>
      <c r="C281" s="8">
        <f>[1]Main!BO281</f>
        <v>121525.90428603523</v>
      </c>
      <c r="D281" s="9">
        <f>[1]Main!BP281</f>
        <v>63.774328100000005</v>
      </c>
      <c r="E281" s="8">
        <f>[1]Main!BQ281</f>
        <v>77502.328925868089</v>
      </c>
      <c r="F281" s="8">
        <f>[1]Main!BR281</f>
        <v>77269.821939090485</v>
      </c>
      <c r="G281" s="8">
        <f>[1]Main!BS281</f>
        <v>10339</v>
      </c>
      <c r="H281">
        <f>[1]Main!BT281</f>
        <v>13.379999999999999</v>
      </c>
      <c r="I281" s="22">
        <f>[1]Main!BU281</f>
        <v>48278</v>
      </c>
      <c r="J281" s="23">
        <f>[1]Main!BV281</f>
        <v>62.480000000000004</v>
      </c>
      <c r="K281" s="8">
        <f>[1]Main!BW281</f>
        <v>9999</v>
      </c>
      <c r="L281" s="13">
        <f>[1]Main!BX281</f>
        <v>12.94</v>
      </c>
      <c r="M281" s="8">
        <f>[1]Main!BY281</f>
        <v>6100</v>
      </c>
      <c r="N281" s="13">
        <f>[1]Main!BZ281</f>
        <v>7.8949999999999996</v>
      </c>
      <c r="O281" s="8">
        <f>[1]Main!CA281</f>
        <v>0</v>
      </c>
      <c r="P281" s="13">
        <f>[1]Main!CB281</f>
        <v>0</v>
      </c>
      <c r="Q281" s="8">
        <f>[1]Main!CC281</f>
        <v>2087</v>
      </c>
      <c r="R281" s="13">
        <f>[1]Main!CD281</f>
        <v>2.7014999999999998</v>
      </c>
      <c r="S281" s="14">
        <f t="shared" si="9"/>
        <v>466.8219390904851</v>
      </c>
      <c r="T281" s="15">
        <f t="shared" si="8"/>
        <v>0.60414522432634443</v>
      </c>
    </row>
    <row r="282" spans="1:20" x14ac:dyDescent="0.35">
      <c r="A282" s="21" t="str">
        <f>[1]Main!A282</f>
        <v>Alberta</v>
      </c>
      <c r="B282" s="21" t="str">
        <f>[1]Main!B282</f>
        <v>Foothills</v>
      </c>
      <c r="C282" s="8">
        <f>[1]Main!BO282</f>
        <v>100808.7561453143</v>
      </c>
      <c r="D282" s="9">
        <f>[1]Main!BP282</f>
        <v>68.658370899999994</v>
      </c>
      <c r="E282" s="8">
        <f>[1]Main!BQ282</f>
        <v>69213.649693926433</v>
      </c>
      <c r="F282" s="8">
        <f>[1]Main!BR282</f>
        <v>69075.222394538578</v>
      </c>
      <c r="G282" s="8">
        <f>[1]Main!BS282</f>
        <v>3647</v>
      </c>
      <c r="H282">
        <f>[1]Main!BT282</f>
        <v>5.2799999999999994</v>
      </c>
      <c r="I282" s="22">
        <f>[1]Main!BU282</f>
        <v>52580</v>
      </c>
      <c r="J282" s="23">
        <f>[1]Main!BV282</f>
        <v>76.12</v>
      </c>
      <c r="K282" s="8">
        <f>[1]Main!BW282</f>
        <v>6659</v>
      </c>
      <c r="L282" s="13">
        <f>[1]Main!BX282</f>
        <v>9.64</v>
      </c>
      <c r="M282" s="8">
        <f>[1]Main!BY282</f>
        <v>3986</v>
      </c>
      <c r="N282" s="13">
        <f>[1]Main!BZ282</f>
        <v>5.77</v>
      </c>
      <c r="O282" s="8">
        <f>[1]Main!CA282</f>
        <v>0</v>
      </c>
      <c r="P282" s="13">
        <f>[1]Main!CB282</f>
        <v>0</v>
      </c>
      <c r="Q282" s="8">
        <f>[1]Main!CC282</f>
        <v>2205</v>
      </c>
      <c r="R282" s="13">
        <f>[1]Main!CD282</f>
        <v>3.1918999999999995</v>
      </c>
      <c r="S282" s="14">
        <v>0</v>
      </c>
      <c r="T282" s="15">
        <f t="shared" si="8"/>
        <v>0</v>
      </c>
    </row>
    <row r="283" spans="1:20" x14ac:dyDescent="0.35">
      <c r="A283" s="21" t="str">
        <f>[1]Main!A283</f>
        <v>Alberta</v>
      </c>
      <c r="B283" s="21" t="str">
        <f>[1]Main!B283</f>
        <v>Fort McMurray--Cold Lake</v>
      </c>
      <c r="C283" s="8">
        <f>[1]Main!BO283</f>
        <v>93923.521112503178</v>
      </c>
      <c r="D283" s="9">
        <f>[1]Main!BP283</f>
        <v>57.105731200000001</v>
      </c>
      <c r="E283" s="8">
        <f>[1]Main!BQ283</f>
        <v>53635.713500081314</v>
      </c>
      <c r="F283" s="8">
        <f>[1]Main!BR283</f>
        <v>53474.806359581067</v>
      </c>
      <c r="G283" s="8">
        <f>[1]Main!BS283</f>
        <v>10845</v>
      </c>
      <c r="H283">
        <f>[1]Main!BT283</f>
        <v>20.279999999999998</v>
      </c>
      <c r="I283" s="22">
        <f>[1]Main!BU283</f>
        <v>32630</v>
      </c>
      <c r="J283" s="23">
        <f>[1]Main!BV283</f>
        <v>61.02</v>
      </c>
      <c r="K283" s="8">
        <f>[1]Main!BW283</f>
        <v>5850</v>
      </c>
      <c r="L283" s="13">
        <f>[1]Main!BX283</f>
        <v>10.940000000000001</v>
      </c>
      <c r="M283" s="8">
        <f>[1]Main!BY283</f>
        <v>2577</v>
      </c>
      <c r="N283" s="13">
        <f>[1]Main!BZ283</f>
        <v>4.82</v>
      </c>
      <c r="O283" s="8">
        <f>[1]Main!CA283</f>
        <v>0</v>
      </c>
      <c r="P283" s="13">
        <f>[1]Main!CB283</f>
        <v>0</v>
      </c>
      <c r="Q283" s="8">
        <f>[1]Main!CC283</f>
        <v>1575</v>
      </c>
      <c r="R283" s="13">
        <f>[1]Main!CD283</f>
        <v>2.9443999999999999</v>
      </c>
      <c r="S283" s="14">
        <v>0</v>
      </c>
      <c r="T283" s="15">
        <f t="shared" si="8"/>
        <v>0</v>
      </c>
    </row>
    <row r="284" spans="1:20" x14ac:dyDescent="0.35">
      <c r="A284" s="21" t="str">
        <f>[1]Main!A284</f>
        <v>Alberta</v>
      </c>
      <c r="B284" s="21" t="str">
        <f>[1]Main!B284</f>
        <v>Grande Prairie--Mackenzie</v>
      </c>
      <c r="C284" s="8">
        <f>[1]Main!BO284</f>
        <v>99591.942954913728</v>
      </c>
      <c r="D284" s="9">
        <f>[1]Main!BP284</f>
        <v>60.768763300000003</v>
      </c>
      <c r="E284" s="8">
        <f>[1]Main!BQ284</f>
        <v>60520.792080142557</v>
      </c>
      <c r="F284" s="8">
        <f>[1]Main!BR284</f>
        <v>60339.229703902129</v>
      </c>
      <c r="G284" s="8">
        <f>[1]Main!BS284</f>
        <v>3970</v>
      </c>
      <c r="H284">
        <f>[1]Main!BT284</f>
        <v>6.5799999999999983</v>
      </c>
      <c r="I284" s="22">
        <f>[1]Main!BU284</f>
        <v>44235</v>
      </c>
      <c r="J284" s="23">
        <f>[1]Main!BV284</f>
        <v>73.31</v>
      </c>
      <c r="K284" s="8">
        <f>[1]Main!BW284</f>
        <v>6842</v>
      </c>
      <c r="L284" s="13">
        <f>[1]Main!BX284</f>
        <v>11.34</v>
      </c>
      <c r="M284" s="8">
        <f>[1]Main!BY284</f>
        <v>3361</v>
      </c>
      <c r="N284" s="13">
        <f>[1]Main!BZ284</f>
        <v>5.57</v>
      </c>
      <c r="O284" s="8">
        <f>[1]Main!CA284</f>
        <v>0</v>
      </c>
      <c r="P284" s="13">
        <f>[1]Main!CB284</f>
        <v>0</v>
      </c>
      <c r="Q284" s="8">
        <f>[1]Main!CC284</f>
        <v>1931</v>
      </c>
      <c r="R284" s="13">
        <f>[1]Main!CD284</f>
        <v>3.1995</v>
      </c>
      <c r="S284" s="14">
        <v>0</v>
      </c>
      <c r="T284" s="15">
        <f t="shared" si="8"/>
        <v>0</v>
      </c>
    </row>
    <row r="285" spans="1:20" x14ac:dyDescent="0.35">
      <c r="A285" s="21" t="str">
        <f>[1]Main!A285</f>
        <v>Alberta</v>
      </c>
      <c r="B285" s="21" t="str">
        <f>[1]Main!B285</f>
        <v>Lakeland</v>
      </c>
      <c r="C285" s="8">
        <f>[1]Main!BO285</f>
        <v>96045.113219726336</v>
      </c>
      <c r="D285" s="9">
        <f>[1]Main!BP285</f>
        <v>64.713567100000006</v>
      </c>
      <c r="E285" s="8">
        <f>[1]Main!BQ285</f>
        <v>62154.218789718572</v>
      </c>
      <c r="F285" s="8">
        <f>[1]Main!BR285</f>
        <v>61967.756133349416</v>
      </c>
      <c r="G285" s="8">
        <f>[1]Main!BS285</f>
        <v>3458</v>
      </c>
      <c r="H285">
        <f>[1]Main!BT285</f>
        <v>5.5799999999999983</v>
      </c>
      <c r="I285" s="22">
        <f>[1]Main!BU285</f>
        <v>45106</v>
      </c>
      <c r="J285" s="23">
        <f>[1]Main!BV285</f>
        <v>72.789999999999992</v>
      </c>
      <c r="K285" s="8">
        <f>[1]Main!BW285</f>
        <v>8266</v>
      </c>
      <c r="L285" s="13">
        <f>[1]Main!BX285</f>
        <v>13.34</v>
      </c>
      <c r="M285" s="8">
        <f>[1]Main!BY285</f>
        <v>2956</v>
      </c>
      <c r="N285" s="13">
        <f>[1]Main!BZ285</f>
        <v>4.7699999999999996</v>
      </c>
      <c r="O285" s="8">
        <f>[1]Main!CA285</f>
        <v>0</v>
      </c>
      <c r="P285" s="13">
        <f>[1]Main!CB285</f>
        <v>0</v>
      </c>
      <c r="Q285" s="8">
        <f>[1]Main!CC285</f>
        <v>1685</v>
      </c>
      <c r="R285" s="13">
        <f>[1]Main!CD285</f>
        <v>2.7195</v>
      </c>
      <c r="S285" s="14">
        <f t="shared" si="9"/>
        <v>496.7561333494159</v>
      </c>
      <c r="T285" s="15">
        <f t="shared" si="8"/>
        <v>0.80163647087759371</v>
      </c>
    </row>
    <row r="286" spans="1:20" x14ac:dyDescent="0.35">
      <c r="A286" s="21" t="str">
        <f>[1]Main!A286</f>
        <v>Alberta</v>
      </c>
      <c r="B286" s="21" t="str">
        <f>[1]Main!B286</f>
        <v>Lethbridge</v>
      </c>
      <c r="C286" s="8">
        <f>[1]Main!BO286</f>
        <v>101603.90139844734</v>
      </c>
      <c r="D286" s="9">
        <f>[1]Main!BP286</f>
        <v>63.586480300000005</v>
      </c>
      <c r="E286" s="8">
        <f>[1]Main!BQ286</f>
        <v>64606.344746755145</v>
      </c>
      <c r="F286" s="8">
        <f>[1]Main!BR286</f>
        <v>64412.525712514878</v>
      </c>
      <c r="G286" s="8">
        <f>[1]Main!BS286</f>
        <v>6686</v>
      </c>
      <c r="H286">
        <f>[1]Main!BT286</f>
        <v>10.379999999999999</v>
      </c>
      <c r="I286" s="22">
        <f>[1]Main!BU286</f>
        <v>36844</v>
      </c>
      <c r="J286" s="23">
        <f>[1]Main!BV286</f>
        <v>57.199999999999996</v>
      </c>
      <c r="K286" s="8">
        <f>[1]Main!BW286</f>
        <v>15292</v>
      </c>
      <c r="L286" s="13">
        <f>[1]Main!BX286</f>
        <v>23.740000000000002</v>
      </c>
      <c r="M286" s="8">
        <f>[1]Main!BY286</f>
        <v>3266</v>
      </c>
      <c r="N286" s="13">
        <f>[1]Main!BZ286</f>
        <v>5.07</v>
      </c>
      <c r="O286" s="8">
        <f>[1]Main!CA286</f>
        <v>0</v>
      </c>
      <c r="P286" s="13">
        <f>[1]Main!CB286</f>
        <v>0</v>
      </c>
      <c r="Q286" s="8">
        <f>[1]Main!CC286</f>
        <v>1748</v>
      </c>
      <c r="R286" s="13">
        <f>[1]Main!CD286</f>
        <v>2.7141999999999999</v>
      </c>
      <c r="S286" s="14">
        <f t="shared" si="9"/>
        <v>576.52571251487825</v>
      </c>
      <c r="T286" s="15">
        <f t="shared" si="8"/>
        <v>0.89505217523687886</v>
      </c>
    </row>
    <row r="287" spans="1:20" x14ac:dyDescent="0.35">
      <c r="A287" s="21" t="str">
        <f>[1]Main!A287</f>
        <v>Alberta</v>
      </c>
      <c r="B287" s="21" t="str">
        <f>[1]Main!B287</f>
        <v>Medicine Hat--Cardston--Warner</v>
      </c>
      <c r="C287" s="8">
        <f>[1]Main!BO287</f>
        <v>93841.597056119761</v>
      </c>
      <c r="D287" s="9">
        <f>[1]Main!BP287</f>
        <v>61.238382800000004</v>
      </c>
      <c r="E287" s="8">
        <f>[1]Main!BQ287</f>
        <v>57467.07643086015</v>
      </c>
      <c r="F287" s="8">
        <f>[1]Main!BR287</f>
        <v>57352.142277998428</v>
      </c>
      <c r="G287" s="8">
        <f>[1]Main!BS287</f>
        <v>5609</v>
      </c>
      <c r="H287">
        <f>[1]Main!BT287</f>
        <v>9.7799999999999976</v>
      </c>
      <c r="I287" s="22">
        <f>[1]Main!BU287</f>
        <v>39063</v>
      </c>
      <c r="J287" s="23">
        <f>[1]Main!BV287</f>
        <v>68.11</v>
      </c>
      <c r="K287" s="8">
        <f>[1]Main!BW287</f>
        <v>7421</v>
      </c>
      <c r="L287" s="13">
        <f>[1]Main!BX287</f>
        <v>12.94</v>
      </c>
      <c r="M287" s="8">
        <f>[1]Main!BY287</f>
        <v>2908</v>
      </c>
      <c r="N287" s="13">
        <f>[1]Main!BZ287</f>
        <v>5.07</v>
      </c>
      <c r="O287" s="8">
        <f>[1]Main!CA287</f>
        <v>0</v>
      </c>
      <c r="P287" s="13">
        <f>[1]Main!CB287</f>
        <v>0</v>
      </c>
      <c r="Q287" s="8">
        <f>[1]Main!CC287</f>
        <v>2179</v>
      </c>
      <c r="R287" s="13">
        <f>[1]Main!CD287</f>
        <v>3.8</v>
      </c>
      <c r="S287" s="14">
        <f t="shared" si="9"/>
        <v>172.14227799842774</v>
      </c>
      <c r="T287" s="15">
        <f t="shared" si="8"/>
        <v>0.30014969129490632</v>
      </c>
    </row>
    <row r="288" spans="1:20" x14ac:dyDescent="0.35">
      <c r="A288" s="21" t="str">
        <f>[1]Main!A288</f>
        <v>Alberta</v>
      </c>
      <c r="B288" s="21" t="str">
        <f>[1]Main!B288</f>
        <v>Peace River--Westlock</v>
      </c>
      <c r="C288" s="8">
        <f>[1]Main!BO288</f>
        <v>93387.40044940589</v>
      </c>
      <c r="D288" s="9">
        <f>[1]Main!BP288</f>
        <v>60.205219899999996</v>
      </c>
      <c r="E288" s="8">
        <f>[1]Main!BQ288</f>
        <v>56224.089799458401</v>
      </c>
      <c r="F288" s="8">
        <f>[1]Main!BR288</f>
        <v>56055.417530060025</v>
      </c>
      <c r="G288" s="8">
        <f>[1]Main!BS288</f>
        <v>2623</v>
      </c>
      <c r="H288">
        <f>[1]Main!BT288</f>
        <v>4.68</v>
      </c>
      <c r="I288" s="22">
        <f>[1]Main!BU288</f>
        <v>39132</v>
      </c>
      <c r="J288" s="23">
        <f>[1]Main!BV288</f>
        <v>69.81</v>
      </c>
      <c r="K288" s="8">
        <f>[1]Main!BW288</f>
        <v>9888</v>
      </c>
      <c r="L288" s="13">
        <f>[1]Main!BX288</f>
        <v>17.64</v>
      </c>
      <c r="M288" s="8">
        <f>[1]Main!BY288</f>
        <v>2786</v>
      </c>
      <c r="N288" s="13">
        <f>[1]Main!BZ288</f>
        <v>4.97</v>
      </c>
      <c r="O288" s="8">
        <f>[1]Main!CA288</f>
        <v>0</v>
      </c>
      <c r="P288" s="13">
        <f>[1]Main!CB288</f>
        <v>0</v>
      </c>
      <c r="Q288" s="8">
        <f>[1]Main!CC288</f>
        <v>1626</v>
      </c>
      <c r="R288" s="13">
        <f>[1]Main!CD288</f>
        <v>2.9005000000000001</v>
      </c>
      <c r="S288" s="14">
        <v>0</v>
      </c>
      <c r="T288" s="15">
        <f t="shared" si="8"/>
        <v>0</v>
      </c>
    </row>
    <row r="289" spans="1:20" x14ac:dyDescent="0.35">
      <c r="A289" s="21" t="str">
        <f>[1]Main!A289</f>
        <v>Alberta</v>
      </c>
      <c r="B289" s="21" t="str">
        <f>[1]Main!B289</f>
        <v>Red Deer--Lacombe</v>
      </c>
      <c r="C289" s="8">
        <f>[1]Main!BO289</f>
        <v>107334.97104868051</v>
      </c>
      <c r="D289" s="9">
        <f>[1]Main!BP289</f>
        <v>65.183186600000013</v>
      </c>
      <c r="E289" s="8">
        <f>[1]Main!BQ289</f>
        <v>69964.354465717406</v>
      </c>
      <c r="F289" s="8">
        <f>[1]Main!BR289</f>
        <v>69754.461402320259</v>
      </c>
      <c r="G289" s="8">
        <f>[1]Main!BS289</f>
        <v>4799</v>
      </c>
      <c r="H289">
        <f>[1]Main!BT289</f>
        <v>6.879999999999999</v>
      </c>
      <c r="I289" s="22">
        <f>[1]Main!BU289</f>
        <v>49044</v>
      </c>
      <c r="J289" s="23">
        <f>[1]Main!BV289</f>
        <v>70.31</v>
      </c>
      <c r="K289" s="8">
        <f>[1]Main!BW289</f>
        <v>10212</v>
      </c>
      <c r="L289" s="13">
        <f>[1]Main!BX289</f>
        <v>14.64</v>
      </c>
      <c r="M289" s="8">
        <f>[1]Main!BY289</f>
        <v>3746</v>
      </c>
      <c r="N289" s="13">
        <f>[1]Main!BZ289</f>
        <v>5.3699999999999992</v>
      </c>
      <c r="O289" s="8">
        <f>[1]Main!CA289</f>
        <v>0</v>
      </c>
      <c r="P289" s="13">
        <f>[1]Main!CB289</f>
        <v>0</v>
      </c>
      <c r="Q289" s="8">
        <f>[1]Main!CC289</f>
        <v>1953</v>
      </c>
      <c r="R289" s="13">
        <f>[1]Main!CD289</f>
        <v>2.8</v>
      </c>
      <c r="S289" s="14">
        <v>0</v>
      </c>
      <c r="T289" s="15">
        <f t="shared" si="8"/>
        <v>0</v>
      </c>
    </row>
    <row r="290" spans="1:20" x14ac:dyDescent="0.35">
      <c r="A290" s="21" t="str">
        <f>[1]Main!A290</f>
        <v>Alberta</v>
      </c>
      <c r="B290" s="21" t="str">
        <f>[1]Main!B290</f>
        <v>Red Deer--Mountain View</v>
      </c>
      <c r="C290" s="8">
        <f>[1]Main!BO290</f>
        <v>106407.30158669196</v>
      </c>
      <c r="D290" s="9">
        <f>[1]Main!BP290</f>
        <v>66.3102734</v>
      </c>
      <c r="E290" s="8">
        <f>[1]Main!BQ290</f>
        <v>70558.972599697969</v>
      </c>
      <c r="F290" s="8">
        <f>[1]Main!BR290</f>
        <v>70417.854654498573</v>
      </c>
      <c r="G290" s="8">
        <f>[1]Main!BS290</f>
        <v>3718</v>
      </c>
      <c r="H290">
        <f>[1]Main!BT290</f>
        <v>5.2799999999999994</v>
      </c>
      <c r="I290" s="22">
        <f>[1]Main!BU290</f>
        <v>52940</v>
      </c>
      <c r="J290" s="23">
        <f>[1]Main!BV290</f>
        <v>75.179999999999993</v>
      </c>
      <c r="K290" s="8">
        <f>[1]Main!BW290</f>
        <v>8197</v>
      </c>
      <c r="L290" s="13">
        <f>[1]Main!BX290</f>
        <v>11.64</v>
      </c>
      <c r="M290" s="8">
        <f>[1]Main!BY290</f>
        <v>3570</v>
      </c>
      <c r="N290" s="13">
        <f>[1]Main!BZ290</f>
        <v>5.07</v>
      </c>
      <c r="O290" s="8">
        <f>[1]Main!CA290</f>
        <v>0</v>
      </c>
      <c r="P290" s="13">
        <f>[1]Main!CB290</f>
        <v>0</v>
      </c>
      <c r="Q290" s="8">
        <f>[1]Main!CC290</f>
        <v>1994</v>
      </c>
      <c r="R290" s="13">
        <f>[1]Main!CD290</f>
        <v>2.8314999999999997</v>
      </c>
      <c r="S290" s="14">
        <v>0</v>
      </c>
      <c r="T290" s="15">
        <f t="shared" si="8"/>
        <v>0</v>
      </c>
    </row>
    <row r="291" spans="1:20" x14ac:dyDescent="0.35">
      <c r="A291" s="21" t="str">
        <f>[1]Main!A291</f>
        <v>Alberta</v>
      </c>
      <c r="B291" s="21" t="str">
        <f>[1]Main!B291</f>
        <v>St. Albert--Edmonton</v>
      </c>
      <c r="C291" s="8">
        <f>[1]Main!BO291</f>
        <v>102630.36163431</v>
      </c>
      <c r="D291" s="9">
        <f>[1]Main!BP291</f>
        <v>65.464958300000006</v>
      </c>
      <c r="E291" s="8">
        <f>[1]Main!BQ291</f>
        <v>67186.923447040244</v>
      </c>
      <c r="F291" s="8">
        <f>[1]Main!BR291</f>
        <v>67052.549600146158</v>
      </c>
      <c r="G291" s="8">
        <f>[1]Main!BS291</f>
        <v>11654</v>
      </c>
      <c r="H291">
        <f>[1]Main!BT291</f>
        <v>17.38</v>
      </c>
      <c r="I291" s="22">
        <f>[1]Main!BU291</f>
        <v>34371</v>
      </c>
      <c r="J291" s="23">
        <f>[1]Main!BV291</f>
        <v>51.260000000000005</v>
      </c>
      <c r="K291" s="8">
        <f>[1]Main!BW291</f>
        <v>11023</v>
      </c>
      <c r="L291" s="13">
        <f>[1]Main!BX291</f>
        <v>16.439999999999998</v>
      </c>
      <c r="M291" s="8">
        <f>[1]Main!BY291</f>
        <v>7456</v>
      </c>
      <c r="N291" s="13">
        <f>[1]Main!BZ291</f>
        <v>11.12</v>
      </c>
      <c r="O291" s="8">
        <f>[1]Main!CA291</f>
        <v>0</v>
      </c>
      <c r="P291" s="13">
        <f>[1]Main!CB291</f>
        <v>0</v>
      </c>
      <c r="Q291" s="8">
        <f>[1]Main!CC291</f>
        <v>2112</v>
      </c>
      <c r="R291" s="13">
        <f>[1]Main!CD291</f>
        <v>3.1499999999999959</v>
      </c>
      <c r="S291" s="14">
        <f t="shared" si="9"/>
        <v>436.5496001461579</v>
      </c>
      <c r="T291" s="15">
        <f t="shared" si="8"/>
        <v>0.65105592963940973</v>
      </c>
    </row>
    <row r="292" spans="1:20" x14ac:dyDescent="0.35">
      <c r="A292" s="21" t="str">
        <f>[1]Main!A292</f>
        <v>Alberta</v>
      </c>
      <c r="B292" s="21" t="str">
        <f>[1]Main!B292</f>
        <v>Sherwood Park--Fort Saskatchewan</v>
      </c>
      <c r="C292" s="8">
        <f>[1]Main!BO292</f>
        <v>108777.07539413543</v>
      </c>
      <c r="D292" s="9">
        <f>[1]Main!BP292</f>
        <v>69.597609899999995</v>
      </c>
      <c r="E292" s="8">
        <f>[1]Main!BQ292</f>
        <v>75706.24459343926</v>
      </c>
      <c r="F292" s="8">
        <f>[1]Main!BR292</f>
        <v>75479.125859658947</v>
      </c>
      <c r="G292" s="8">
        <f>[1]Main!BS292</f>
        <v>9269</v>
      </c>
      <c r="H292">
        <f>[1]Main!BT292</f>
        <v>12.279999999999998</v>
      </c>
      <c r="I292" s="22">
        <f>[1]Main!BU292</f>
        <v>46676</v>
      </c>
      <c r="J292" s="23">
        <f>[1]Main!BV292</f>
        <v>61.839999999999996</v>
      </c>
      <c r="K292" s="8">
        <f>[1]Main!BW292</f>
        <v>9842</v>
      </c>
      <c r="L292" s="13">
        <f>[1]Main!BX292</f>
        <v>13.040000000000001</v>
      </c>
      <c r="M292" s="8">
        <f>[1]Main!BY292</f>
        <v>5468</v>
      </c>
      <c r="N292" s="13">
        <f>[1]Main!BZ292</f>
        <v>7.2449999999999992</v>
      </c>
      <c r="O292" s="8">
        <f>[1]Main!CA292</f>
        <v>0</v>
      </c>
      <c r="P292" s="13">
        <f>[1]Main!CB292</f>
        <v>0</v>
      </c>
      <c r="Q292" s="8">
        <f>[1]Main!CC292</f>
        <v>3883</v>
      </c>
      <c r="R292" s="13">
        <f>[1]Main!CD292</f>
        <v>5.1449999999999996</v>
      </c>
      <c r="S292" s="14">
        <f t="shared" si="9"/>
        <v>341.12585965894687</v>
      </c>
      <c r="T292" s="15">
        <f t="shared" si="8"/>
        <v>0.4519472844627459</v>
      </c>
    </row>
    <row r="293" spans="1:20" x14ac:dyDescent="0.35">
      <c r="A293" s="21" t="str">
        <f>[1]Main!A293</f>
        <v>Alberta</v>
      </c>
      <c r="B293" s="21" t="str">
        <f>[1]Main!B293</f>
        <v>Sturgeon River--Parkland</v>
      </c>
      <c r="C293" s="8">
        <f>[1]Main!BO293</f>
        <v>104807.37295614547</v>
      </c>
      <c r="D293" s="9">
        <f>[1]Main!BP293</f>
        <v>66.592045100000007</v>
      </c>
      <c r="E293" s="8">
        <f>[1]Main!BQ293</f>
        <v>69793.3730670816</v>
      </c>
      <c r="F293" s="8">
        <f>[1]Main!BR293</f>
        <v>69583.992947880353</v>
      </c>
      <c r="G293" s="8">
        <f>[1]Main!BS293</f>
        <v>5205</v>
      </c>
      <c r="H293">
        <f>[1]Main!BT293</f>
        <v>7.4799999999999986</v>
      </c>
      <c r="I293" s="22">
        <f>[1]Main!BU293</f>
        <v>48827</v>
      </c>
      <c r="J293" s="23">
        <f>[1]Main!BV293</f>
        <v>70.17</v>
      </c>
      <c r="K293" s="8">
        <f>[1]Main!BW293</f>
        <v>9213</v>
      </c>
      <c r="L293" s="13">
        <f>[1]Main!BX293</f>
        <v>13.24</v>
      </c>
      <c r="M293" s="8">
        <f>[1]Main!BY293</f>
        <v>3806</v>
      </c>
      <c r="N293" s="13">
        <f>[1]Main!BZ293</f>
        <v>5.47</v>
      </c>
      <c r="O293" s="8">
        <f>[1]Main!CA293</f>
        <v>0</v>
      </c>
      <c r="P293" s="13">
        <f>[1]Main!CB293</f>
        <v>0</v>
      </c>
      <c r="Q293" s="8">
        <f>[1]Main!CC293</f>
        <v>1974</v>
      </c>
      <c r="R293" s="13">
        <f>[1]Main!CD293</f>
        <v>2.8373999999999997</v>
      </c>
      <c r="S293" s="14">
        <f t="shared" si="9"/>
        <v>558.99294788035331</v>
      </c>
      <c r="T293" s="15">
        <f t="shared" si="8"/>
        <v>0.80333554341879887</v>
      </c>
    </row>
    <row r="294" spans="1:20" x14ac:dyDescent="0.35">
      <c r="A294" s="21" t="str">
        <f>[1]Main!A294</f>
        <v>Alberta</v>
      </c>
      <c r="B294" s="21" t="str">
        <f>[1]Main!B294</f>
        <v>Yellowhead</v>
      </c>
      <c r="C294" s="8">
        <f>[1]Main!BO294</f>
        <v>91575.433084690594</v>
      </c>
      <c r="D294" s="9">
        <f>[1]Main!BP294</f>
        <v>65.089262700000006</v>
      </c>
      <c r="E294" s="8">
        <f>[1]Main!BQ294</f>
        <v>59605.774209156982</v>
      </c>
      <c r="F294" s="8">
        <f>[1]Main!BR294</f>
        <v>59426.956886529508</v>
      </c>
      <c r="G294" s="8">
        <f>[1]Main!BS294</f>
        <v>3613</v>
      </c>
      <c r="H294">
        <f>[1]Main!BT294</f>
        <v>6.0799999999999983</v>
      </c>
      <c r="I294" s="22">
        <f>[1]Main!BU294</f>
        <v>43168</v>
      </c>
      <c r="J294" s="23">
        <f>[1]Main!BV294</f>
        <v>72.64</v>
      </c>
      <c r="K294" s="8">
        <f>[1]Main!BW294</f>
        <v>7274</v>
      </c>
      <c r="L294" s="13">
        <f>[1]Main!BX294</f>
        <v>12.24</v>
      </c>
      <c r="M294" s="8">
        <f>[1]Main!BY294</f>
        <v>3191</v>
      </c>
      <c r="N294" s="13">
        <f>[1]Main!BZ294</f>
        <v>5.3699999999999992</v>
      </c>
      <c r="O294" s="8">
        <f>[1]Main!CA294</f>
        <v>0</v>
      </c>
      <c r="P294" s="13">
        <f>[1]Main!CB294</f>
        <v>0</v>
      </c>
      <c r="Q294" s="8">
        <f>[1]Main!CC294</f>
        <v>1707</v>
      </c>
      <c r="R294" s="13">
        <f>[1]Main!CD294</f>
        <v>2.8719999999999999</v>
      </c>
      <c r="S294" s="14">
        <f t="shared" si="9"/>
        <v>473.95688652950776</v>
      </c>
      <c r="T294" s="15">
        <f t="shared" si="8"/>
        <v>0.79754527467136904</v>
      </c>
    </row>
    <row r="295" spans="1:20" x14ac:dyDescent="0.35">
      <c r="A295" s="21" t="str">
        <f>[1]Main!A295</f>
        <v>British Columbia</v>
      </c>
      <c r="B295" s="21" t="str">
        <f>[1]Main!B295</f>
        <v>Abbotsford</v>
      </c>
      <c r="C295" s="8">
        <f>[1]Main!BO295</f>
        <v>80327.194493389514</v>
      </c>
      <c r="D295" s="9">
        <f>[1]Main!BP295</f>
        <v>65.464958300000006</v>
      </c>
      <c r="E295" s="8">
        <f>[1]Main!BQ295</f>
        <v>52586.164378657348</v>
      </c>
      <c r="F295" s="8">
        <f>[1]Main!BR295</f>
        <v>52375.819721142718</v>
      </c>
      <c r="G295" s="8">
        <f>[1]Main!BS295</f>
        <v>12623</v>
      </c>
      <c r="H295">
        <f>[1]Main!BT295</f>
        <v>24.099999999999994</v>
      </c>
      <c r="I295" s="22">
        <f>[1]Main!BU295</f>
        <v>25135</v>
      </c>
      <c r="J295" s="23">
        <f>[1]Main!BV295</f>
        <v>47.99</v>
      </c>
      <c r="K295" s="8">
        <f>[1]Main!BW295</f>
        <v>7285</v>
      </c>
      <c r="L295" s="13">
        <f>[1]Main!BX295</f>
        <v>13.91</v>
      </c>
      <c r="M295" s="8">
        <f>[1]Main!BY295</f>
        <v>5657</v>
      </c>
      <c r="N295" s="13">
        <f>[1]Main!BZ295</f>
        <v>10.8</v>
      </c>
      <c r="O295" s="8">
        <f>[1]Main!CA295</f>
        <v>0</v>
      </c>
      <c r="P295" s="13">
        <f>[1]Main!CB295</f>
        <v>0</v>
      </c>
      <c r="Q295" s="8">
        <f>[1]Main!CC295</f>
        <v>1048</v>
      </c>
      <c r="R295" s="13">
        <f>[1]Main!CD295</f>
        <v>2</v>
      </c>
      <c r="S295" s="14">
        <f t="shared" si="9"/>
        <v>627.81972114271775</v>
      </c>
      <c r="T295" s="15">
        <f t="shared" si="8"/>
        <v>1.1986823776416884</v>
      </c>
    </row>
    <row r="296" spans="1:20" x14ac:dyDescent="0.35">
      <c r="A296" s="17" t="str">
        <f>[1]Main!A296</f>
        <v>British Columbia</v>
      </c>
      <c r="B296" s="17" t="str">
        <f>[1]Main!B296</f>
        <v>Burnaby North--Seymour</v>
      </c>
      <c r="C296" s="8">
        <f>[1]Main!BO296</f>
        <v>86914.583146991048</v>
      </c>
      <c r="D296" s="9">
        <f>[1]Main!BP296</f>
        <v>66.028501700000007</v>
      </c>
      <c r="E296" s="8">
        <f>[1]Main!BQ296</f>
        <v>57388.397010758905</v>
      </c>
      <c r="F296" s="8">
        <f>[1]Main!BR296</f>
        <v>57101.455025705109</v>
      </c>
      <c r="G296" s="11">
        <f>[1]Main!BS296</f>
        <v>19015</v>
      </c>
      <c r="H296" s="18">
        <f>[1]Main!BT296</f>
        <v>33.300000000000004</v>
      </c>
      <c r="I296" s="11">
        <f>[1]Main!BU296</f>
        <v>3231</v>
      </c>
      <c r="J296" s="12">
        <f>[1]Main!BV296</f>
        <v>5.6580000000000013</v>
      </c>
      <c r="K296" s="19">
        <f>[1]Main!BW296</f>
        <v>20168</v>
      </c>
      <c r="L296" s="20">
        <f>[1]Main!BX296</f>
        <v>35.32</v>
      </c>
      <c r="M296" s="11">
        <f>[1]Main!BY296</f>
        <v>9193</v>
      </c>
      <c r="N296" s="12">
        <f>[1]Main!BZ296</f>
        <v>16.100000000000001</v>
      </c>
      <c r="O296" s="8">
        <f>[1]Main!CA296</f>
        <v>0</v>
      </c>
      <c r="P296" s="13">
        <f>[1]Main!CB296</f>
        <v>0</v>
      </c>
      <c r="Q296" s="8">
        <f>[1]Main!CC296</f>
        <v>3953</v>
      </c>
      <c r="R296" s="13">
        <f>[1]Main!CD296</f>
        <v>6.9224999999999994</v>
      </c>
      <c r="S296" s="14">
        <f t="shared" si="9"/>
        <v>1541.4550257051087</v>
      </c>
      <c r="T296" s="15">
        <f t="shared" si="8"/>
        <v>2.699502184333479</v>
      </c>
    </row>
    <row r="297" spans="1:20" x14ac:dyDescent="0.35">
      <c r="A297" s="17" t="str">
        <f>[1]Main!A297</f>
        <v>British Columbia</v>
      </c>
      <c r="B297" s="17" t="str">
        <f>[1]Main!B297</f>
        <v>Burnaby South</v>
      </c>
      <c r="C297" s="8">
        <f>[1]Main!BO297</f>
        <v>88036.629991384194</v>
      </c>
      <c r="D297" s="9">
        <f>[1]Main!BP297</f>
        <v>57.105731200000001</v>
      </c>
      <c r="E297" s="8">
        <f>[1]Main!BQ297</f>
        <v>50273.961280418436</v>
      </c>
      <c r="F297" s="8">
        <f>[1]Main!BR297</f>
        <v>49972.317512735928</v>
      </c>
      <c r="G297" s="11">
        <f>[1]Main!BS297</f>
        <v>9595</v>
      </c>
      <c r="H297" s="18">
        <f>[1]Main!BT297</f>
        <v>19.199999999999996</v>
      </c>
      <c r="I297" s="11">
        <f>[1]Main!BU297</f>
        <v>13038</v>
      </c>
      <c r="J297" s="12">
        <f>[1]Main!BV297</f>
        <v>26.090000000000003</v>
      </c>
      <c r="K297" s="19">
        <f>[1]Main!BW297</f>
        <v>22168</v>
      </c>
      <c r="L297" s="20">
        <f>[1]Main!BX297</f>
        <v>44.36</v>
      </c>
      <c r="M297" s="11">
        <f>[1]Main!BY297</f>
        <v>3798</v>
      </c>
      <c r="N297" s="12">
        <f>[1]Main!BZ297</f>
        <v>7.6000000000000014</v>
      </c>
      <c r="O297" s="8">
        <f>[1]Main!CA297</f>
        <v>0</v>
      </c>
      <c r="P297" s="13">
        <f>[1]Main!CB297</f>
        <v>0</v>
      </c>
      <c r="Q297" s="8">
        <f>[1]Main!CC297</f>
        <v>1024</v>
      </c>
      <c r="R297" s="13">
        <f>[1]Main!CD297</f>
        <v>2.0495000000000001</v>
      </c>
      <c r="S297" s="14">
        <f t="shared" si="9"/>
        <v>349.31751273592818</v>
      </c>
      <c r="T297" s="15">
        <f t="shared" si="8"/>
        <v>0.69902203884560932</v>
      </c>
    </row>
    <row r="298" spans="1:20" x14ac:dyDescent="0.35">
      <c r="A298" s="21" t="str">
        <f>[1]Main!A298</f>
        <v>British Columbia</v>
      </c>
      <c r="B298" s="21" t="str">
        <f>[1]Main!B298</f>
        <v>Cariboo--Prince George</v>
      </c>
      <c r="C298" s="8">
        <f>[1]Main!BO298</f>
        <v>92171.279881828799</v>
      </c>
      <c r="D298" s="9">
        <f>[1]Main!BP298</f>
        <v>63.680404199999998</v>
      </c>
      <c r="E298" s="8">
        <f>[1]Main!BQ298</f>
        <v>58695.04358506186</v>
      </c>
      <c r="F298" s="8">
        <f>[1]Main!BR298</f>
        <v>58460.263410721614</v>
      </c>
      <c r="G298" s="8">
        <f>[1]Main!BS298</f>
        <v>13329</v>
      </c>
      <c r="H298">
        <f>[1]Main!BT298</f>
        <v>22.799999999999997</v>
      </c>
      <c r="I298" s="22">
        <f>[1]Main!BU298</f>
        <v>22431</v>
      </c>
      <c r="J298" s="23">
        <f>[1]Main!BV298</f>
        <v>38.370000000000005</v>
      </c>
      <c r="K298" s="8">
        <f>[1]Main!BW298</f>
        <v>15206</v>
      </c>
      <c r="L298" s="13">
        <f>[1]Main!BX298</f>
        <v>26.01</v>
      </c>
      <c r="M298" s="8">
        <f>[1]Main!BY298</f>
        <v>5437</v>
      </c>
      <c r="N298" s="13">
        <f>[1]Main!BZ298</f>
        <v>9.3000000000000007</v>
      </c>
      <c r="O298" s="8">
        <f>[1]Main!CA298</f>
        <v>0</v>
      </c>
      <c r="P298" s="13">
        <f>[1]Main!CB298</f>
        <v>0</v>
      </c>
      <c r="Q298" s="8">
        <f>[1]Main!CC298</f>
        <v>1883</v>
      </c>
      <c r="R298" s="13">
        <f>[1]Main!CD298</f>
        <v>3.2204000000000002</v>
      </c>
      <c r="S298" s="14">
        <f t="shared" si="9"/>
        <v>174.26341072161449</v>
      </c>
      <c r="T298" s="15">
        <f t="shared" si="8"/>
        <v>0.29808865125581108</v>
      </c>
    </row>
    <row r="299" spans="1:20" x14ac:dyDescent="0.35">
      <c r="A299" s="21" t="str">
        <f>[1]Main!A299</f>
        <v>British Columbia</v>
      </c>
      <c r="B299" s="21" t="str">
        <f>[1]Main!B299</f>
        <v>Central Okanagan--Similkameen--Nicola</v>
      </c>
      <c r="C299" s="8">
        <f>[1]Main!BO299</f>
        <v>101540.60286037203</v>
      </c>
      <c r="D299" s="9">
        <f>[1]Main!BP299</f>
        <v>66.685969</v>
      </c>
      <c r="E299" s="8">
        <f>[1]Main!BQ299</f>
        <v>67713.334945880808</v>
      </c>
      <c r="F299" s="8">
        <f>[1]Main!BR299</f>
        <v>67510.19494104317</v>
      </c>
      <c r="G299" s="8">
        <f>[1]Main!BS299</f>
        <v>19240</v>
      </c>
      <c r="H299">
        <f>[1]Main!BT299</f>
        <v>28.5</v>
      </c>
      <c r="I299" s="22">
        <f>[1]Main!BU299</f>
        <v>26930</v>
      </c>
      <c r="J299" s="23">
        <f>[1]Main!BV299</f>
        <v>39.89</v>
      </c>
      <c r="K299" s="8">
        <f>[1]Main!BW299</f>
        <v>13171</v>
      </c>
      <c r="L299" s="13">
        <f>[1]Main!BX299</f>
        <v>19.510000000000002</v>
      </c>
      <c r="M299" s="8">
        <f>[1]Main!BY299</f>
        <v>6548</v>
      </c>
      <c r="N299" s="13">
        <f>[1]Main!BZ299</f>
        <v>9.7000000000000011</v>
      </c>
      <c r="O299" s="8">
        <f>[1]Main!CA299</f>
        <v>0</v>
      </c>
      <c r="P299" s="13">
        <f>[1]Main!CB299</f>
        <v>0</v>
      </c>
      <c r="Q299" s="8">
        <f>[1]Main!CC299</f>
        <v>1350</v>
      </c>
      <c r="R299" s="13">
        <f>[1]Main!CD299</f>
        <v>2</v>
      </c>
      <c r="S299" s="14">
        <f t="shared" si="9"/>
        <v>271.19494104316982</v>
      </c>
      <c r="T299" s="15">
        <f t="shared" si="8"/>
        <v>0.40170961034848895</v>
      </c>
    </row>
    <row r="300" spans="1:20" x14ac:dyDescent="0.35">
      <c r="A300" s="21" t="str">
        <f>[1]Main!A300</f>
        <v>British Columbia</v>
      </c>
      <c r="B300" s="21" t="str">
        <f>[1]Main!B300</f>
        <v>Chilliwack--Hope</v>
      </c>
      <c r="C300" s="8">
        <f>[1]Main!BO300</f>
        <v>84471.117498250591</v>
      </c>
      <c r="D300" s="9">
        <f>[1]Main!BP300</f>
        <v>65.464958300000006</v>
      </c>
      <c r="E300" s="8">
        <f>[1]Main!BQ300</f>
        <v>55298.981845773764</v>
      </c>
      <c r="F300" s="8">
        <f>[1]Main!BR300</f>
        <v>55133.084900236441</v>
      </c>
      <c r="G300" s="8">
        <f>[1]Main!BS300</f>
        <v>13838</v>
      </c>
      <c r="H300">
        <f>[1]Main!BT300</f>
        <v>25.099999999999994</v>
      </c>
      <c r="I300" s="22">
        <f>[1]Main!BU300</f>
        <v>23459</v>
      </c>
      <c r="J300" s="23">
        <f>[1]Main!BV300</f>
        <v>42.55</v>
      </c>
      <c r="K300" s="8">
        <f>[1]Main!BW300</f>
        <v>10150</v>
      </c>
      <c r="L300" s="13">
        <f>[1]Main!BX300</f>
        <v>18.41</v>
      </c>
      <c r="M300" s="8">
        <f>[1]Main!BY300</f>
        <v>5789</v>
      </c>
      <c r="N300" s="13">
        <f>[1]Main!BZ300</f>
        <v>10.5</v>
      </c>
      <c r="O300" s="8">
        <f>[1]Main!CA300</f>
        <v>0</v>
      </c>
      <c r="P300" s="13">
        <f>[1]Main!CB300</f>
        <v>0</v>
      </c>
      <c r="Q300" s="8">
        <f>[1]Main!CC300</f>
        <v>1123</v>
      </c>
      <c r="R300" s="13">
        <f>[1]Main!CD300</f>
        <v>2.036</v>
      </c>
      <c r="S300" s="14">
        <f t="shared" si="9"/>
        <v>774.08490023644117</v>
      </c>
      <c r="T300" s="15">
        <f t="shared" si="8"/>
        <v>1.4040297248687448</v>
      </c>
    </row>
    <row r="301" spans="1:20" x14ac:dyDescent="0.35">
      <c r="A301" s="7" t="str">
        <f>[1]Main!A301</f>
        <v>British Columbia</v>
      </c>
      <c r="B301" s="7" t="str">
        <f>[1]Main!B301</f>
        <v>Cloverdale--Langley City</v>
      </c>
      <c r="C301" s="8">
        <f>[1]Main!BO301</f>
        <v>90631.942888694393</v>
      </c>
      <c r="D301" s="9">
        <f>[1]Main!BP301</f>
        <v>65.183186600000013</v>
      </c>
      <c r="E301" s="8">
        <f>[1]Main!BQ301</f>
        <v>59076.788452343106</v>
      </c>
      <c r="F301" s="8">
        <f>[1]Main!BR301</f>
        <v>58899.558086986079</v>
      </c>
      <c r="G301" s="10">
        <f>[1]Main!BS301</f>
        <v>21675</v>
      </c>
      <c r="H301" s="7">
        <f>[1]Main!BT301</f>
        <v>36.799999999999997</v>
      </c>
      <c r="I301" s="11">
        <f>[1]Main!BU301</f>
        <v>20845</v>
      </c>
      <c r="J301" s="12">
        <f>[1]Main!BV301</f>
        <v>35.39</v>
      </c>
      <c r="K301" s="8">
        <f>[1]Main!BW301</f>
        <v>9371</v>
      </c>
      <c r="L301" s="13">
        <f>[1]Main!BX301</f>
        <v>15.91</v>
      </c>
      <c r="M301" s="8">
        <f>[1]Main!BY301</f>
        <v>5831</v>
      </c>
      <c r="N301" s="13">
        <f>[1]Main!BZ301</f>
        <v>9.9</v>
      </c>
      <c r="O301" s="8">
        <f>[1]Main!CA301</f>
        <v>0</v>
      </c>
      <c r="P301" s="13">
        <f>[1]Main!CB301</f>
        <v>0</v>
      </c>
      <c r="Q301" s="8">
        <f>[1]Main!CC301</f>
        <v>1178</v>
      </c>
      <c r="R301" s="13">
        <f>[1]Main!CD301</f>
        <v>2</v>
      </c>
      <c r="S301" s="14">
        <v>0</v>
      </c>
      <c r="T301" s="15">
        <f t="shared" si="8"/>
        <v>0</v>
      </c>
    </row>
    <row r="302" spans="1:20" x14ac:dyDescent="0.35">
      <c r="A302" s="17" t="str">
        <f>[1]Main!A302</f>
        <v>British Columbia</v>
      </c>
      <c r="B302" s="17" t="str">
        <f>[1]Main!B302</f>
        <v>Coquitlam--Port Coquitlam</v>
      </c>
      <c r="C302" s="8">
        <f>[1]Main!BO302</f>
        <v>98668.25566986973</v>
      </c>
      <c r="D302" s="9">
        <f>[1]Main!BP302</f>
        <v>62.647241300000005</v>
      </c>
      <c r="E302" s="8">
        <f>[1]Main!BQ302</f>
        <v>61812.940216004223</v>
      </c>
      <c r="F302" s="8">
        <f>[1]Main!BR302</f>
        <v>61503.875514924199</v>
      </c>
      <c r="G302" s="11">
        <f>[1]Main!BS302</f>
        <v>16360</v>
      </c>
      <c r="H302" s="18">
        <f>[1]Main!BT302</f>
        <v>26.599999999999994</v>
      </c>
      <c r="I302" s="11">
        <f>[1]Main!BU302</f>
        <v>18611</v>
      </c>
      <c r="J302" s="12">
        <f>[1]Main!BV302</f>
        <v>30.26</v>
      </c>
      <c r="K302" s="19">
        <f>[1]Main!BW302</f>
        <v>19195</v>
      </c>
      <c r="L302" s="20">
        <f>[1]Main!BX302</f>
        <v>31.21</v>
      </c>
      <c r="M302" s="11">
        <f>[1]Main!BY302</f>
        <v>5843</v>
      </c>
      <c r="N302" s="12">
        <f>[1]Main!BZ302</f>
        <v>9.5</v>
      </c>
      <c r="O302" s="8">
        <f>[1]Main!CA302</f>
        <v>0</v>
      </c>
      <c r="P302" s="13">
        <f>[1]Main!CB302</f>
        <v>0</v>
      </c>
      <c r="Q302" s="8">
        <f>[1]Main!CC302</f>
        <v>1280</v>
      </c>
      <c r="R302" s="13">
        <f>[1]Main!CD302</f>
        <v>2.081</v>
      </c>
      <c r="S302" s="14">
        <f t="shared" si="9"/>
        <v>214.8755149241988</v>
      </c>
      <c r="T302" s="15">
        <f t="shared" si="8"/>
        <v>0.34936906516087474</v>
      </c>
    </row>
    <row r="303" spans="1:20" x14ac:dyDescent="0.35">
      <c r="A303" s="17" t="str">
        <f>[1]Main!A303</f>
        <v>British Columbia</v>
      </c>
      <c r="B303" s="17" t="str">
        <f>[1]Main!B303</f>
        <v>Courtenay--Alberni</v>
      </c>
      <c r="C303" s="8">
        <f>[1]Main!BO303</f>
        <v>106949.14684377953</v>
      </c>
      <c r="D303" s="9">
        <f>[1]Main!BP303</f>
        <v>71.28824010000001</v>
      </c>
      <c r="E303" s="8">
        <f>[1]Main!BQ303</f>
        <v>76242.164586895131</v>
      </c>
      <c r="F303" s="8">
        <f>[1]Main!BR303</f>
        <v>76013.438093134449</v>
      </c>
      <c r="G303" s="11">
        <f>[1]Main!BS303</f>
        <v>9958</v>
      </c>
      <c r="H303" s="18">
        <f>[1]Main!BT303</f>
        <v>13.099999999999998</v>
      </c>
      <c r="I303" s="11">
        <f>[1]Main!BU303</f>
        <v>21808</v>
      </c>
      <c r="J303" s="12">
        <f>[1]Main!BV303</f>
        <v>28.69</v>
      </c>
      <c r="K303" s="19">
        <f>[1]Main!BW303</f>
        <v>30565</v>
      </c>
      <c r="L303" s="20">
        <f>[1]Main!BX303</f>
        <v>40.21</v>
      </c>
      <c r="M303" s="11">
        <f>[1]Main!BY303</f>
        <v>13302</v>
      </c>
      <c r="N303" s="12">
        <f>[1]Main!BZ303</f>
        <v>17.5</v>
      </c>
      <c r="O303" s="8">
        <f>[1]Main!CA303</f>
        <v>0</v>
      </c>
      <c r="P303" s="13">
        <f>[1]Main!CB303</f>
        <v>0</v>
      </c>
      <c r="Q303" s="8">
        <f>[1]Main!CC303</f>
        <v>0</v>
      </c>
      <c r="R303" s="13">
        <f>[1]Main!CD303</f>
        <v>0</v>
      </c>
      <c r="S303" s="14">
        <f t="shared" si="9"/>
        <v>380.43809313444945</v>
      </c>
      <c r="T303" s="15">
        <f t="shared" si="8"/>
        <v>0.50048794355061632</v>
      </c>
    </row>
    <row r="304" spans="1:20" x14ac:dyDescent="0.35">
      <c r="A304" s="17" t="str">
        <f>[1]Main!A304</f>
        <v>British Columbia</v>
      </c>
      <c r="B304" s="17" t="str">
        <f>[1]Main!B304</f>
        <v>Cowichan--Malahat--Langford</v>
      </c>
      <c r="C304" s="8">
        <f>[1]Main!BO304</f>
        <v>94919.599167010791</v>
      </c>
      <c r="D304" s="9">
        <f>[1]Main!BP304</f>
        <v>71.10039230000001</v>
      </c>
      <c r="E304" s="8">
        <f>[1]Main!BQ304</f>
        <v>67488.207377332219</v>
      </c>
      <c r="F304" s="8">
        <f>[1]Main!BR304</f>
        <v>67218.254547822886</v>
      </c>
      <c r="G304" s="11">
        <f>[1]Main!BS304</f>
        <v>10150</v>
      </c>
      <c r="H304" s="18">
        <f>[1]Main!BT304</f>
        <v>15.099999999999998</v>
      </c>
      <c r="I304" s="11">
        <f>[1]Main!BU304</f>
        <v>15991</v>
      </c>
      <c r="J304" s="12">
        <f>[1]Main!BV304</f>
        <v>23.790000000000003</v>
      </c>
      <c r="K304" s="19">
        <f>[1]Main!BW304</f>
        <v>23600</v>
      </c>
      <c r="L304" s="20">
        <f>[1]Main!BX304</f>
        <v>35.11</v>
      </c>
      <c r="M304" s="11">
        <f>[1]Main!BY304</f>
        <v>15259</v>
      </c>
      <c r="N304" s="12">
        <f>[1]Main!BZ304</f>
        <v>22.7</v>
      </c>
      <c r="O304" s="8">
        <f>[1]Main!CA304</f>
        <v>0</v>
      </c>
      <c r="P304" s="13">
        <f>[1]Main!CB304</f>
        <v>0</v>
      </c>
      <c r="Q304" s="8">
        <f>[1]Main!CC304</f>
        <v>1344</v>
      </c>
      <c r="R304" s="13">
        <f>[1]Main!CD304</f>
        <v>2</v>
      </c>
      <c r="S304" s="14">
        <f t="shared" si="9"/>
        <v>874.2545478228858</v>
      </c>
      <c r="T304" s="15">
        <f t="shared" si="8"/>
        <v>1.3006207223082407</v>
      </c>
    </row>
    <row r="305" spans="1:20" x14ac:dyDescent="0.35">
      <c r="A305" s="7" t="str">
        <f>[1]Main!A305</f>
        <v>British Columbia</v>
      </c>
      <c r="B305" s="7" t="str">
        <f>[1]Main!B305</f>
        <v>Delta</v>
      </c>
      <c r="C305" s="8">
        <f>[1]Main!BO305</f>
        <v>86986.449783718708</v>
      </c>
      <c r="D305" s="9">
        <f>[1]Main!BP305</f>
        <v>69.973305500000009</v>
      </c>
      <c r="E305" s="8">
        <f>[1]Main!BQ305</f>
        <v>60867.294250765583</v>
      </c>
      <c r="F305" s="8">
        <f>[1]Main!BR305</f>
        <v>60623.82507376252</v>
      </c>
      <c r="G305" s="10">
        <f>[1]Main!BS305</f>
        <v>24189</v>
      </c>
      <c r="H305" s="7">
        <f>[1]Main!BT305</f>
        <v>39.9</v>
      </c>
      <c r="I305" s="11">
        <f>[1]Main!BU305</f>
        <v>20182</v>
      </c>
      <c r="J305" s="12">
        <f>[1]Main!BV305</f>
        <v>33.29</v>
      </c>
      <c r="K305" s="8">
        <f>[1]Main!BW305</f>
        <v>9160</v>
      </c>
      <c r="L305" s="13">
        <f>[1]Main!BX305</f>
        <v>15.110000000000001</v>
      </c>
      <c r="M305" s="8">
        <f>[1]Main!BY305</f>
        <v>5456</v>
      </c>
      <c r="N305" s="13">
        <f>[1]Main!BZ305</f>
        <v>9</v>
      </c>
      <c r="O305" s="8">
        <f>[1]Main!CA305</f>
        <v>0</v>
      </c>
      <c r="P305" s="13">
        <f>[1]Main!CB305</f>
        <v>0</v>
      </c>
      <c r="Q305" s="8">
        <f>[1]Main!CC305</f>
        <v>1212</v>
      </c>
      <c r="R305" s="13">
        <f>[1]Main!CD305</f>
        <v>2</v>
      </c>
      <c r="S305" s="14">
        <f t="shared" si="9"/>
        <v>424.82507376252033</v>
      </c>
      <c r="T305" s="15">
        <f t="shared" si="8"/>
        <v>0.70075597052087202</v>
      </c>
    </row>
    <row r="306" spans="1:20" x14ac:dyDescent="0.35">
      <c r="A306" s="17" t="str">
        <f>[1]Main!A306</f>
        <v>British Columbia</v>
      </c>
      <c r="B306" s="17" t="str">
        <f>[1]Main!B306</f>
        <v>Esquimalt--Saanich--Sooke</v>
      </c>
      <c r="C306" s="8">
        <f>[1]Main!BO306</f>
        <v>105546.58828828808</v>
      </c>
      <c r="D306" s="9">
        <f>[1]Main!BP306</f>
        <v>70.442925000000002</v>
      </c>
      <c r="E306" s="8">
        <f>[1]Main!BQ306</f>
        <v>74350.104027977563</v>
      </c>
      <c r="F306" s="8">
        <f>[1]Main!BR306</f>
        <v>74127.053715893635</v>
      </c>
      <c r="G306" s="11">
        <f>[1]Main!BS306</f>
        <v>13862</v>
      </c>
      <c r="H306" s="18">
        <f>[1]Main!BT306</f>
        <v>18.699999999999996</v>
      </c>
      <c r="I306" s="11">
        <f>[1]Main!BU306</f>
        <v>13335</v>
      </c>
      <c r="J306" s="12">
        <f>[1]Main!BV306</f>
        <v>17.990000000000002</v>
      </c>
      <c r="K306" s="19">
        <f>[1]Main!BW306</f>
        <v>26100</v>
      </c>
      <c r="L306" s="20">
        <f>[1]Main!BX306</f>
        <v>35.21</v>
      </c>
      <c r="M306" s="11">
        <f>[1]Main!BY306</f>
        <v>17939</v>
      </c>
      <c r="N306" s="12">
        <f>[1]Main!BZ306</f>
        <v>24.2</v>
      </c>
      <c r="O306" s="8">
        <f>[1]Main!CA306</f>
        <v>0</v>
      </c>
      <c r="P306" s="13">
        <f>[1]Main!CB306</f>
        <v>0</v>
      </c>
      <c r="Q306" s="8">
        <f>[1]Main!CC306</f>
        <v>1483</v>
      </c>
      <c r="R306" s="13">
        <f>[1]Main!CD306</f>
        <v>2</v>
      </c>
      <c r="S306" s="14">
        <f t="shared" si="9"/>
        <v>1408.0537158936349</v>
      </c>
      <c r="T306" s="15">
        <f t="shared" si="8"/>
        <v>1.8995139362887332</v>
      </c>
    </row>
    <row r="307" spans="1:20" x14ac:dyDescent="0.35">
      <c r="A307" s="7" t="str">
        <f>[1]Main!A307</f>
        <v>British Columbia</v>
      </c>
      <c r="B307" s="7" t="str">
        <f>[1]Main!B307</f>
        <v>Fleetwood--Port Kells</v>
      </c>
      <c r="C307" s="8">
        <f>[1]Main!BO307</f>
        <v>87109.31854973697</v>
      </c>
      <c r="D307" s="9">
        <f>[1]Main!BP307</f>
        <v>61.238382800000004</v>
      </c>
      <c r="E307" s="8">
        <f>[1]Main!BQ307</f>
        <v>53344.337947959335</v>
      </c>
      <c r="F307" s="8">
        <f>[1]Main!BR307</f>
        <v>53077.616258219539</v>
      </c>
      <c r="G307" s="10">
        <f>[1]Main!BS307</f>
        <v>20276</v>
      </c>
      <c r="H307" s="7">
        <f>[1]Main!BT307</f>
        <v>38.199999999999996</v>
      </c>
      <c r="I307" s="11">
        <f>[1]Main!BU307</f>
        <v>15865</v>
      </c>
      <c r="J307" s="12">
        <f>[1]Main!BV307</f>
        <v>29.890000000000004</v>
      </c>
      <c r="K307" s="8">
        <f>[1]Main!BW307</f>
        <v>11523</v>
      </c>
      <c r="L307" s="13">
        <f>[1]Main!BX307</f>
        <v>21.71</v>
      </c>
      <c r="M307" s="8">
        <f>[1]Main!BY307</f>
        <v>4352</v>
      </c>
      <c r="N307" s="13">
        <f>[1]Main!BZ307</f>
        <v>8.2000000000000011</v>
      </c>
      <c r="O307" s="8">
        <f>[1]Main!CA307</f>
        <v>0</v>
      </c>
      <c r="P307" s="13">
        <f>[1]Main!CB307</f>
        <v>0</v>
      </c>
      <c r="Q307" s="8">
        <f>[1]Main!CC307</f>
        <v>1062</v>
      </c>
      <c r="R307" s="13">
        <f>[1]Main!CD307</f>
        <v>2</v>
      </c>
      <c r="S307" s="14">
        <v>0</v>
      </c>
      <c r="T307" s="15">
        <f t="shared" si="8"/>
        <v>0</v>
      </c>
    </row>
    <row r="308" spans="1:20" x14ac:dyDescent="0.35">
      <c r="A308" s="21" t="str">
        <f>[1]Main!A308</f>
        <v>British Columbia</v>
      </c>
      <c r="B308" s="21" t="str">
        <f>[1]Main!B308</f>
        <v>Kamloops--Thompson--Cariboo</v>
      </c>
      <c r="C308" s="8">
        <f>[1]Main!BO308</f>
        <v>110520.45503342342</v>
      </c>
      <c r="D308" s="9">
        <f>[1]Main!BP308</f>
        <v>68.940142600000016</v>
      </c>
      <c r="E308" s="8">
        <f>[1]Main!BQ308</f>
        <v>76192.959302211006</v>
      </c>
      <c r="F308" s="8">
        <f>[1]Main!BR308</f>
        <v>76040.573383606577</v>
      </c>
      <c r="G308" s="8">
        <f>[1]Main!BS308</f>
        <v>16501</v>
      </c>
      <c r="H308">
        <f>[1]Main!BT308</f>
        <v>21.699999999999996</v>
      </c>
      <c r="I308" s="22">
        <f>[1]Main!BU308</f>
        <v>26759</v>
      </c>
      <c r="J308" s="23">
        <f>[1]Main!BV308</f>
        <v>35.19</v>
      </c>
      <c r="K308" s="8">
        <f>[1]Main!BW308</f>
        <v>23580</v>
      </c>
      <c r="L308" s="13">
        <f>[1]Main!BX308</f>
        <v>31.01</v>
      </c>
      <c r="M308" s="8">
        <f>[1]Main!BY308</f>
        <v>7148</v>
      </c>
      <c r="N308" s="13">
        <f>[1]Main!BZ308</f>
        <v>9.4</v>
      </c>
      <c r="O308" s="8">
        <f>[1]Main!CA308</f>
        <v>0</v>
      </c>
      <c r="P308" s="13">
        <f>[1]Main!CB308</f>
        <v>0</v>
      </c>
      <c r="Q308" s="8">
        <f>[1]Main!CC308</f>
        <v>1521</v>
      </c>
      <c r="R308" s="13">
        <f>[1]Main!CD308</f>
        <v>2</v>
      </c>
      <c r="S308" s="14">
        <f t="shared" si="9"/>
        <v>531.57338360657741</v>
      </c>
      <c r="T308" s="15">
        <f t="shared" si="8"/>
        <v>0.69906545933697306</v>
      </c>
    </row>
    <row r="309" spans="1:20" x14ac:dyDescent="0.35">
      <c r="A309" s="21" t="str">
        <f>[1]Main!A309</f>
        <v>British Columbia</v>
      </c>
      <c r="B309" s="21" t="str">
        <f>[1]Main!B309</f>
        <v>Kelowna--Lake Country</v>
      </c>
      <c r="C309" s="8">
        <f>[1]Main!BO309</f>
        <v>105633.52373594251</v>
      </c>
      <c r="D309" s="9">
        <f>[1]Main!BP309</f>
        <v>66.404197300000007</v>
      </c>
      <c r="E309" s="8">
        <f>[1]Main!BQ309</f>
        <v>70145.093516557608</v>
      </c>
      <c r="F309" s="8">
        <f>[1]Main!BR309</f>
        <v>69864.513142491371</v>
      </c>
      <c r="G309" s="8">
        <f>[1]Main!BS309</f>
        <v>25850</v>
      </c>
      <c r="H309">
        <f>[1]Main!BT309</f>
        <v>37</v>
      </c>
      <c r="I309" s="22">
        <f>[1]Main!BU309</f>
        <v>28148</v>
      </c>
      <c r="J309" s="23">
        <f>[1]Main!BV309</f>
        <v>40.29</v>
      </c>
      <c r="K309" s="8">
        <f>[1]Main!BW309</f>
        <v>9998</v>
      </c>
      <c r="L309" s="13">
        <f>[1]Main!BX309</f>
        <v>14.31</v>
      </c>
      <c r="M309" s="8">
        <f>[1]Main!BY309</f>
        <v>4052</v>
      </c>
      <c r="N309" s="13">
        <f>[1]Main!BZ309</f>
        <v>5.8000000000000007</v>
      </c>
      <c r="O309" s="8">
        <f>[1]Main!CA309</f>
        <v>0</v>
      </c>
      <c r="P309" s="13">
        <f>[1]Main!CB309</f>
        <v>0</v>
      </c>
      <c r="Q309" s="8">
        <f>[1]Main!CC309</f>
        <v>1397</v>
      </c>
      <c r="R309" s="13">
        <f>[1]Main!CD309</f>
        <v>2</v>
      </c>
      <c r="S309" s="14">
        <f t="shared" si="9"/>
        <v>419.51314249137067</v>
      </c>
      <c r="T309" s="15">
        <f t="shared" si="8"/>
        <v>0.60046670852161732</v>
      </c>
    </row>
    <row r="310" spans="1:20" x14ac:dyDescent="0.35">
      <c r="A310" s="17" t="str">
        <f>[1]Main!A310</f>
        <v>British Columbia</v>
      </c>
      <c r="B310" s="17" t="str">
        <f>[1]Main!B310</f>
        <v>Kootenay--Columbia</v>
      </c>
      <c r="C310" s="8">
        <f>[1]Main!BO310</f>
        <v>100723.40965242041</v>
      </c>
      <c r="D310" s="9">
        <f>[1]Main!BP310</f>
        <v>68.564447000000001</v>
      </c>
      <c r="E310" s="8">
        <f>[1]Main!BQ310</f>
        <v>69060.448827726679</v>
      </c>
      <c r="F310" s="8">
        <f>[1]Main!BR310</f>
        <v>68853.2674812435</v>
      </c>
      <c r="G310" s="11">
        <f>[1]Main!BS310</f>
        <v>7195</v>
      </c>
      <c r="H310" s="18">
        <f>[1]Main!BT310</f>
        <v>10.449999999999998</v>
      </c>
      <c r="I310" s="11">
        <f>[1]Main!BU310</f>
        <v>25675</v>
      </c>
      <c r="J310" s="12">
        <f>[1]Main!BV310</f>
        <v>37.29</v>
      </c>
      <c r="K310" s="19">
        <f>[1]Main!BW310</f>
        <v>25758</v>
      </c>
      <c r="L310" s="20">
        <f>[1]Main!BX310</f>
        <v>37.410000000000004</v>
      </c>
      <c r="M310" s="11">
        <f>[1]Main!BY310</f>
        <v>8469</v>
      </c>
      <c r="N310" s="12">
        <f>[1]Main!BZ310</f>
        <v>12.3</v>
      </c>
      <c r="O310" s="8">
        <f>[1]Main!CA310</f>
        <v>0</v>
      </c>
      <c r="P310" s="13">
        <f>[1]Main!CB310</f>
        <v>0</v>
      </c>
      <c r="Q310" s="8">
        <f>[1]Main!CC310</f>
        <v>1377</v>
      </c>
      <c r="R310" s="13">
        <f>[1]Main!CD310</f>
        <v>2</v>
      </c>
      <c r="S310" s="14">
        <f t="shared" si="9"/>
        <v>379.26748124349979</v>
      </c>
      <c r="T310" s="15">
        <f t="shared" si="8"/>
        <v>0.55083439772385101</v>
      </c>
    </row>
    <row r="311" spans="1:20" x14ac:dyDescent="0.35">
      <c r="A311" s="21" t="str">
        <f>[1]Main!A311</f>
        <v>British Columbia</v>
      </c>
      <c r="B311" s="21" t="str">
        <f>[1]Main!B311</f>
        <v>Langley--Aldergrove</v>
      </c>
      <c r="C311" s="8">
        <f>[1]Main!BO311</f>
        <v>96283.906125534282</v>
      </c>
      <c r="D311" s="9">
        <f>[1]Main!BP311</f>
        <v>68.000903600000015</v>
      </c>
      <c r="E311" s="8">
        <f>[1]Main!BQ311</f>
        <v>65473.926186739081</v>
      </c>
      <c r="F311" s="8">
        <f>[1]Main!BR311</f>
        <v>65277.504408178866</v>
      </c>
      <c r="G311" s="8">
        <f>[1]Main!BS311</f>
        <v>18212</v>
      </c>
      <c r="H311">
        <f>[1]Main!BT311</f>
        <v>27.9</v>
      </c>
      <c r="I311" s="22">
        <f>[1]Main!BU311</f>
        <v>30086</v>
      </c>
      <c r="J311" s="23">
        <f>[1]Main!BV311</f>
        <v>46.09</v>
      </c>
      <c r="K311" s="8">
        <f>[1]Main!BW311</f>
        <v>8662</v>
      </c>
      <c r="L311" s="13">
        <f>[1]Main!BX311</f>
        <v>13.270000000000001</v>
      </c>
      <c r="M311" s="8">
        <f>[1]Main!BY311</f>
        <v>6658</v>
      </c>
      <c r="N311" s="13">
        <f>[1]Main!BZ311</f>
        <v>10.200000000000001</v>
      </c>
      <c r="O311" s="8">
        <f>[1]Main!CA311</f>
        <v>0</v>
      </c>
      <c r="P311" s="13">
        <f>[1]Main!CB311</f>
        <v>0</v>
      </c>
      <c r="Q311" s="8">
        <f>[1]Main!CC311</f>
        <v>1332</v>
      </c>
      <c r="R311" s="13">
        <f>[1]Main!CD311</f>
        <v>2.0405000000000002</v>
      </c>
      <c r="S311" s="14">
        <f t="shared" si="9"/>
        <v>327.50440817886556</v>
      </c>
      <c r="T311" s="15">
        <f t="shared" si="8"/>
        <v>0.50171098167446382</v>
      </c>
    </row>
    <row r="312" spans="1:20" x14ac:dyDescent="0.35">
      <c r="A312" s="21" t="str">
        <f>[1]Main!A312</f>
        <v>British Columbia</v>
      </c>
      <c r="B312" s="21" t="str">
        <f>[1]Main!B312</f>
        <v>Mission--Matsqui--Fraser Canyon</v>
      </c>
      <c r="C312" s="8">
        <f>[1]Main!BO312</f>
        <v>73888.175670451543</v>
      </c>
      <c r="D312" s="9">
        <f>[1]Main!BP312</f>
        <v>66.122425600000014</v>
      </c>
      <c r="E312" s="8">
        <f>[1]Main!BQ312</f>
        <v>48856.653984891629</v>
      </c>
      <c r="F312" s="8">
        <f>[1]Main!BR312</f>
        <v>48612.370714967168</v>
      </c>
      <c r="G312" s="8">
        <f>[1]Main!BS312</f>
        <v>13855</v>
      </c>
      <c r="H312">
        <f>[1]Main!BT312</f>
        <v>28.5</v>
      </c>
      <c r="I312" s="22">
        <f>[1]Main!BU312</f>
        <v>17253</v>
      </c>
      <c r="J312" s="23">
        <f>[1]Main!BV312</f>
        <v>35.49</v>
      </c>
      <c r="K312" s="8">
        <f>[1]Main!BW312</f>
        <v>10068</v>
      </c>
      <c r="L312" s="13">
        <f>[1]Main!BX312</f>
        <v>20.71</v>
      </c>
      <c r="M312" s="8">
        <f>[1]Main!BY312</f>
        <v>5299</v>
      </c>
      <c r="N312" s="13">
        <f>[1]Main!BZ312</f>
        <v>10.9</v>
      </c>
      <c r="O312" s="8">
        <f>[1]Main!CA312</f>
        <v>0</v>
      </c>
      <c r="P312" s="13">
        <f>[1]Main!CB312</f>
        <v>0</v>
      </c>
      <c r="Q312" s="8">
        <f>[1]Main!CC312</f>
        <v>1944</v>
      </c>
      <c r="R312" s="13">
        <f>[1]Main!CD312</f>
        <v>4</v>
      </c>
      <c r="S312" s="14">
        <f t="shared" si="9"/>
        <v>193.37071496716817</v>
      </c>
      <c r="T312" s="15">
        <f t="shared" si="8"/>
        <v>0.39778087783657845</v>
      </c>
    </row>
    <row r="313" spans="1:20" x14ac:dyDescent="0.35">
      <c r="A313" s="17" t="str">
        <f>[1]Main!A313</f>
        <v>British Columbia</v>
      </c>
      <c r="B313" s="17" t="str">
        <f>[1]Main!B313</f>
        <v>Nanaimo--Ladysmith</v>
      </c>
      <c r="C313" s="8">
        <f>[1]Main!BO313</f>
        <v>110350.06155602075</v>
      </c>
      <c r="D313" s="9">
        <f>[1]Main!BP313</f>
        <v>70.442925000000002</v>
      </c>
      <c r="E313" s="8">
        <f>[1]Main!BQ313</f>
        <v>77733.811099361526</v>
      </c>
      <c r="F313" s="8">
        <f>[1]Main!BR313</f>
        <v>77578.343477162809</v>
      </c>
      <c r="G313" s="11">
        <f>[1]Main!BS313</f>
        <v>10512</v>
      </c>
      <c r="H313" s="18">
        <f>[1]Main!BT313</f>
        <v>13.549999999999997</v>
      </c>
      <c r="I313" s="11">
        <f>[1]Main!BU313</f>
        <v>16788</v>
      </c>
      <c r="J313" s="12">
        <f>[1]Main!BV313</f>
        <v>21.64</v>
      </c>
      <c r="K313" s="19">
        <f>[1]Main!BW313</f>
        <v>24018</v>
      </c>
      <c r="L313" s="20">
        <f>[1]Main!BX313</f>
        <v>30.960000000000004</v>
      </c>
      <c r="M313" s="11">
        <f>[1]Main!BY313</f>
        <v>23545</v>
      </c>
      <c r="N313" s="12">
        <f>[1]Main!BZ313</f>
        <v>30.35</v>
      </c>
      <c r="O313" s="8">
        <f>[1]Main!CA313</f>
        <v>0</v>
      </c>
      <c r="P313" s="13">
        <f>[1]Main!CB313</f>
        <v>0</v>
      </c>
      <c r="Q313" s="8">
        <f>[1]Main!CC313</f>
        <v>1552</v>
      </c>
      <c r="R313" s="13">
        <f>[1]Main!CD313</f>
        <v>2</v>
      </c>
      <c r="S313" s="14">
        <f t="shared" si="9"/>
        <v>1163.343477162809</v>
      </c>
      <c r="T313" s="15">
        <f t="shared" si="8"/>
        <v>1.4995724644536517</v>
      </c>
    </row>
    <row r="314" spans="1:20" x14ac:dyDescent="0.35">
      <c r="A314" s="17" t="str">
        <f>[1]Main!A314</f>
        <v>British Columbia</v>
      </c>
      <c r="B314" s="17" t="str">
        <f>[1]Main!B314</f>
        <v>New Westminster--Burnaby</v>
      </c>
      <c r="C314" s="8">
        <f>[1]Main!BO314</f>
        <v>93187.845049734577</v>
      </c>
      <c r="D314" s="9">
        <f>[1]Main!BP314</f>
        <v>61.895850100000011</v>
      </c>
      <c r="E314" s="8">
        <f>[1]Main!BQ314</f>
        <v>57679.408883404001</v>
      </c>
      <c r="F314" s="8">
        <f>[1]Main!BR314</f>
        <v>57275.653021220176</v>
      </c>
      <c r="G314" s="11">
        <f>[1]Main!BS314</f>
        <v>11627</v>
      </c>
      <c r="H314" s="18">
        <f>[1]Main!BT314</f>
        <v>20.299999999999997</v>
      </c>
      <c r="I314" s="11">
        <f>[1]Main!BU314</f>
        <v>12698</v>
      </c>
      <c r="J314" s="12">
        <f>[1]Main!BV314</f>
        <v>22.17</v>
      </c>
      <c r="K314" s="19">
        <f>[1]Main!BW314</f>
        <v>25035</v>
      </c>
      <c r="L314" s="20">
        <f>[1]Main!BX314</f>
        <v>43.71</v>
      </c>
      <c r="M314" s="11">
        <f>[1]Main!BY314</f>
        <v>6014</v>
      </c>
      <c r="N314" s="12">
        <f>[1]Main!BZ314</f>
        <v>10.5</v>
      </c>
      <c r="O314" s="8">
        <f>[1]Main!CA314</f>
        <v>0</v>
      </c>
      <c r="P314" s="13">
        <f>[1]Main!CB314</f>
        <v>0</v>
      </c>
      <c r="Q314" s="8">
        <f>[1]Main!CC314</f>
        <v>1213</v>
      </c>
      <c r="R314" s="13">
        <f>[1]Main!CD314</f>
        <v>2.117</v>
      </c>
      <c r="S314" s="14">
        <f t="shared" si="9"/>
        <v>688.65302122017602</v>
      </c>
      <c r="T314" s="15">
        <f t="shared" si="8"/>
        <v>1.2023486156762553</v>
      </c>
    </row>
    <row r="315" spans="1:20" x14ac:dyDescent="0.35">
      <c r="A315" s="17" t="str">
        <f>[1]Main!A315</f>
        <v>British Columbia</v>
      </c>
      <c r="B315" s="17" t="str">
        <f>[1]Main!B315</f>
        <v>North Island--Powell River</v>
      </c>
      <c r="C315" s="8">
        <f>[1]Main!BO315</f>
        <v>94327.278983658616</v>
      </c>
      <c r="D315" s="9">
        <f>[1]Main!BP315</f>
        <v>70.067229400000002</v>
      </c>
      <c r="E315" s="8">
        <f>[1]Main!BQ315</f>
        <v>66092.510952258075</v>
      </c>
      <c r="F315" s="8">
        <f>[1]Main!BR315</f>
        <v>65894.233419401295</v>
      </c>
      <c r="G315" s="11">
        <f>[1]Main!BS315</f>
        <v>11070</v>
      </c>
      <c r="H315" s="18">
        <f>[1]Main!BT315</f>
        <v>16.799999999999997</v>
      </c>
      <c r="I315" s="11">
        <f>[1]Main!BU315</f>
        <v>17587</v>
      </c>
      <c r="J315" s="12">
        <f>[1]Main!BV315</f>
        <v>26.69</v>
      </c>
      <c r="K315" s="19">
        <f>[1]Main!BW315</f>
        <v>26298</v>
      </c>
      <c r="L315" s="20">
        <f>[1]Main!BX315</f>
        <v>39.910000000000004</v>
      </c>
      <c r="M315" s="11">
        <f>[1]Main!BY315</f>
        <v>9225</v>
      </c>
      <c r="N315" s="12">
        <f>[1]Main!BZ315</f>
        <v>14</v>
      </c>
      <c r="O315" s="8">
        <f>[1]Main!CA315</f>
        <v>0</v>
      </c>
      <c r="P315" s="13">
        <f>[1]Main!CB315</f>
        <v>0</v>
      </c>
      <c r="Q315" s="8">
        <f>[1]Main!CC315</f>
        <v>1318</v>
      </c>
      <c r="R315" s="13">
        <f>[1]Main!CD315</f>
        <v>2</v>
      </c>
      <c r="S315" s="14">
        <f t="shared" si="9"/>
        <v>396.23341940129467</v>
      </c>
      <c r="T315" s="15">
        <f t="shared" si="8"/>
        <v>0.6013172911191822</v>
      </c>
    </row>
    <row r="316" spans="1:20" x14ac:dyDescent="0.35">
      <c r="A316" s="21" t="str">
        <f>[1]Main!A316</f>
        <v>British Columbia</v>
      </c>
      <c r="B316" s="21" t="str">
        <f>[1]Main!B316</f>
        <v>North Okanagan--Shuswap</v>
      </c>
      <c r="C316" s="8">
        <f>[1]Main!BO316</f>
        <v>113078.67547306773</v>
      </c>
      <c r="D316" s="9">
        <f>[1]Main!BP316</f>
        <v>67.531284100000008</v>
      </c>
      <c r="E316" s="8">
        <f>[1]Main!BQ316</f>
        <v>76363.481590234398</v>
      </c>
      <c r="F316" s="8">
        <f>[1]Main!BR316</f>
        <v>76210.754627053931</v>
      </c>
      <c r="G316" s="8">
        <f>[1]Main!BS316</f>
        <v>16157</v>
      </c>
      <c r="H316">
        <f>[1]Main!BT316</f>
        <v>21.199999999999996</v>
      </c>
      <c r="I316" s="22">
        <f>[1]Main!BU316</f>
        <v>30324</v>
      </c>
      <c r="J316" s="23">
        <f>[1]Main!BV316</f>
        <v>39.79</v>
      </c>
      <c r="K316" s="8">
        <f>[1]Main!BW316</f>
        <v>19822</v>
      </c>
      <c r="L316" s="13">
        <f>[1]Main!BX316</f>
        <v>26.01</v>
      </c>
      <c r="M316" s="8">
        <f>[1]Main!BY316</f>
        <v>8383</v>
      </c>
      <c r="N316" s="13">
        <f>[1]Main!BZ316</f>
        <v>11</v>
      </c>
      <c r="O316" s="8">
        <f>[1]Main!CA316</f>
        <v>0</v>
      </c>
      <c r="P316" s="13">
        <f>[1]Main!CB316</f>
        <v>0</v>
      </c>
      <c r="Q316" s="8">
        <f>[1]Main!CC316</f>
        <v>1524</v>
      </c>
      <c r="R316" s="13">
        <f>[1]Main!CD316</f>
        <v>2</v>
      </c>
      <c r="S316" s="14">
        <v>0</v>
      </c>
      <c r="T316" s="15">
        <f t="shared" si="8"/>
        <v>0</v>
      </c>
    </row>
    <row r="317" spans="1:20" x14ac:dyDescent="0.35">
      <c r="A317" s="7" t="str">
        <f>[1]Main!A317</f>
        <v>British Columbia</v>
      </c>
      <c r="B317" s="7" t="str">
        <f>[1]Main!B317</f>
        <v>North Vancouver</v>
      </c>
      <c r="C317" s="8">
        <f>[1]Main!BO317</f>
        <v>98780.692182169456</v>
      </c>
      <c r="D317" s="9">
        <f>[1]Main!BP317</f>
        <v>71.194316200000003</v>
      </c>
      <c r="E317" s="8">
        <f>[1]Main!BQ317</f>
        <v>70326.23833672241</v>
      </c>
      <c r="F317" s="8">
        <f>[1]Main!BR317</f>
        <v>70115.259621712248</v>
      </c>
      <c r="G317" s="10">
        <f>[1]Main!BS317</f>
        <v>31475</v>
      </c>
      <c r="H317" s="7">
        <f>[1]Main!BT317</f>
        <v>44.89</v>
      </c>
      <c r="I317" s="11">
        <f>[1]Main!BU317</f>
        <v>21659</v>
      </c>
      <c r="J317" s="12">
        <f>[1]Main!BV317</f>
        <v>30.89</v>
      </c>
      <c r="K317" s="8">
        <f>[1]Main!BW317</f>
        <v>5616</v>
      </c>
      <c r="L317" s="13">
        <f>[1]Main!BX317</f>
        <v>8.0100000000000016</v>
      </c>
      <c r="M317" s="8">
        <f>[1]Main!BY317</f>
        <v>9886</v>
      </c>
      <c r="N317" s="13">
        <f>[1]Main!BZ317</f>
        <v>14.100000000000001</v>
      </c>
      <c r="O317" s="8">
        <f>[1]Main!CA317</f>
        <v>0</v>
      </c>
      <c r="P317" s="13">
        <f>[1]Main!CB317</f>
        <v>0</v>
      </c>
      <c r="Q317" s="8">
        <f>[1]Main!CC317</f>
        <v>1479</v>
      </c>
      <c r="R317" s="13">
        <f>[1]Main!CD317</f>
        <v>2.109</v>
      </c>
      <c r="S317" s="14">
        <v>0</v>
      </c>
      <c r="T317" s="15">
        <f t="shared" si="8"/>
        <v>0</v>
      </c>
    </row>
    <row r="318" spans="1:20" x14ac:dyDescent="0.35">
      <c r="A318" s="21" t="str">
        <f>[1]Main!A318</f>
        <v>British Columbia</v>
      </c>
      <c r="B318" s="21" t="str">
        <f>[1]Main!B318</f>
        <v>Pitt Meadows--Maple Ridge</v>
      </c>
      <c r="C318" s="8">
        <f>[1]Main!BO318</f>
        <v>84194.083205058472</v>
      </c>
      <c r="D318" s="9">
        <f>[1]Main!BP318</f>
        <v>67.625208000000001</v>
      </c>
      <c r="E318" s="8">
        <f>[1]Main!BQ318</f>
        <v>56936.42389111386</v>
      </c>
      <c r="F318" s="8">
        <f>[1]Main!BR318</f>
        <v>56822.55104333163</v>
      </c>
      <c r="G318" s="8">
        <f>[1]Main!BS318</f>
        <v>14319</v>
      </c>
      <c r="H318">
        <f>[1]Main!BT318</f>
        <v>25.199999999999996</v>
      </c>
      <c r="I318" s="22">
        <f>[1]Main!BU318</f>
        <v>18064</v>
      </c>
      <c r="J318" s="23">
        <f>[1]Main!BV318</f>
        <v>31.79</v>
      </c>
      <c r="K318" s="8">
        <f>[1]Main!BW318</f>
        <v>16939</v>
      </c>
      <c r="L318" s="13">
        <f>[1]Main!BX318</f>
        <v>29.810000000000002</v>
      </c>
      <c r="M318" s="8">
        <f>[1]Main!BY318</f>
        <v>5682</v>
      </c>
      <c r="N318" s="13">
        <f>[1]Main!BZ318</f>
        <v>10</v>
      </c>
      <c r="O318" s="8">
        <f>[1]Main!CA318</f>
        <v>0</v>
      </c>
      <c r="P318" s="13">
        <f>[1]Main!CB318</f>
        <v>0</v>
      </c>
      <c r="Q318" s="8">
        <f>[1]Main!CC318</f>
        <v>1648</v>
      </c>
      <c r="R318" s="13">
        <f>[1]Main!CD318</f>
        <v>2.9</v>
      </c>
      <c r="S318" s="14">
        <f t="shared" si="9"/>
        <v>170.55104333163035</v>
      </c>
      <c r="T318" s="15">
        <f t="shared" si="8"/>
        <v>0.30014675546962311</v>
      </c>
    </row>
    <row r="319" spans="1:20" x14ac:dyDescent="0.35">
      <c r="A319" s="17" t="str">
        <f>[1]Main!A319</f>
        <v>British Columbia</v>
      </c>
      <c r="B319" s="17" t="str">
        <f>[1]Main!B319</f>
        <v>Port Moody--Coquitlam</v>
      </c>
      <c r="C319" s="8">
        <f>[1]Main!BO319</f>
        <v>92215.327175307044</v>
      </c>
      <c r="D319" s="9">
        <f>[1]Main!BP319</f>
        <v>64.713567100000006</v>
      </c>
      <c r="E319" s="8">
        <f>[1]Main!BQ319</f>
        <v>59675.827628076862</v>
      </c>
      <c r="F319" s="8">
        <f>[1]Main!BR319</f>
        <v>59496.800145192632</v>
      </c>
      <c r="G319" s="11">
        <f>[1]Main!BS319</f>
        <v>13208</v>
      </c>
      <c r="H319" s="18">
        <f>[1]Main!BT319</f>
        <v>22.199999999999996</v>
      </c>
      <c r="I319" s="11">
        <f>[1]Main!BU319</f>
        <v>17903</v>
      </c>
      <c r="J319" s="12">
        <f>[1]Main!BV319</f>
        <v>30.090000000000003</v>
      </c>
      <c r="K319" s="19">
        <f>[1]Main!BW319</f>
        <v>21544</v>
      </c>
      <c r="L319" s="20">
        <f>[1]Main!BX319</f>
        <v>36.21</v>
      </c>
      <c r="M319" s="11">
        <f>[1]Main!BY319</f>
        <v>5474</v>
      </c>
      <c r="N319" s="12">
        <f>[1]Main!BZ319</f>
        <v>9.2000000000000011</v>
      </c>
      <c r="O319" s="8">
        <f>[1]Main!CA319</f>
        <v>0</v>
      </c>
      <c r="P319" s="13">
        <f>[1]Main!CB319</f>
        <v>0</v>
      </c>
      <c r="Q319" s="8">
        <f>[1]Main!CC319</f>
        <v>1190</v>
      </c>
      <c r="R319" s="13">
        <f>[1]Main!CD319</f>
        <v>2</v>
      </c>
      <c r="S319" s="14">
        <f t="shared" si="9"/>
        <v>177.80014519263204</v>
      </c>
      <c r="T319" s="15">
        <f t="shared" si="8"/>
        <v>0.29883984476264036</v>
      </c>
    </row>
    <row r="320" spans="1:20" x14ac:dyDescent="0.35">
      <c r="A320" s="21" t="str">
        <f>[1]Main!A320</f>
        <v>British Columbia</v>
      </c>
      <c r="B320" s="21" t="str">
        <f>[1]Main!B320</f>
        <v>Prince George--Peace River--Northern Rockies</v>
      </c>
      <c r="C320" s="8">
        <f>[1]Main!BO320</f>
        <v>90702.650386119989</v>
      </c>
      <c r="D320" s="9">
        <f>[1]Main!BP320</f>
        <v>62.459393500000004</v>
      </c>
      <c r="E320" s="8">
        <f>[1]Main!BQ320</f>
        <v>56652.325319595955</v>
      </c>
      <c r="F320" s="8">
        <f>[1]Main!BR320</f>
        <v>56425.716018317573</v>
      </c>
      <c r="G320" s="8">
        <f>[1]Main!BS320</f>
        <v>9141</v>
      </c>
      <c r="H320">
        <f>[1]Main!BT320</f>
        <v>16.199999999999996</v>
      </c>
      <c r="I320" s="22">
        <f>[1]Main!BU320</f>
        <v>31057</v>
      </c>
      <c r="J320" s="23">
        <f>[1]Main!BV320</f>
        <v>55.04</v>
      </c>
      <c r="K320" s="8">
        <f>[1]Main!BW320</f>
        <v>8864</v>
      </c>
      <c r="L320" s="13">
        <f>[1]Main!BX320</f>
        <v>15.71</v>
      </c>
      <c r="M320" s="8">
        <f>[1]Main!BY320</f>
        <v>6207</v>
      </c>
      <c r="N320" s="13">
        <f>[1]Main!BZ320</f>
        <v>11</v>
      </c>
      <c r="O320" s="8">
        <f>[1]Main!CA320</f>
        <v>0</v>
      </c>
      <c r="P320" s="13">
        <f>[1]Main!CB320</f>
        <v>0</v>
      </c>
      <c r="Q320" s="8">
        <f>[1]Main!CC320</f>
        <v>1156</v>
      </c>
      <c r="R320" s="13">
        <f>[1]Main!CD320</f>
        <v>2.0495000000000001</v>
      </c>
      <c r="S320" s="14">
        <v>0</v>
      </c>
      <c r="T320" s="15">
        <f t="shared" si="8"/>
        <v>0</v>
      </c>
    </row>
    <row r="321" spans="1:20" x14ac:dyDescent="0.35">
      <c r="A321" s="21" t="str">
        <f>[1]Main!A321</f>
        <v>British Columbia</v>
      </c>
      <c r="B321" s="21" t="str">
        <f>[1]Main!B321</f>
        <v>Richmond Centre/Richmond-Centre</v>
      </c>
      <c r="C321" s="8">
        <f>[1]Main!BO321</f>
        <v>80766.508288869896</v>
      </c>
      <c r="D321" s="9">
        <f>[1]Main!BP321</f>
        <v>54.006242500000006</v>
      </c>
      <c r="E321" s="8">
        <f>[1]Main!BQ321</f>
        <v>43618.956325269675</v>
      </c>
      <c r="F321" s="8">
        <f>[1]Main!BR321</f>
        <v>43357.242587318062</v>
      </c>
      <c r="G321" s="8">
        <f>[1]Main!BS321</f>
        <v>14091</v>
      </c>
      <c r="H321">
        <f>[1]Main!BT321</f>
        <v>32.499999999999993</v>
      </c>
      <c r="I321" s="22">
        <f>[1]Main!BU321</f>
        <v>19376</v>
      </c>
      <c r="J321" s="23">
        <f>[1]Main!BV321</f>
        <v>44.690000000000005</v>
      </c>
      <c r="K321" s="8">
        <f>[1]Main!BW321</f>
        <v>5077</v>
      </c>
      <c r="L321" s="13">
        <f>[1]Main!BX321</f>
        <v>11.71</v>
      </c>
      <c r="M321" s="8">
        <f>[1]Main!BY321</f>
        <v>3772</v>
      </c>
      <c r="N321" s="13">
        <f>[1]Main!BZ321</f>
        <v>8.7000000000000011</v>
      </c>
      <c r="O321" s="8">
        <f>[1]Main!CA321</f>
        <v>0</v>
      </c>
      <c r="P321" s="13">
        <f>[1]Main!CB321</f>
        <v>0</v>
      </c>
      <c r="Q321" s="8">
        <f>[1]Main!CC321</f>
        <v>867</v>
      </c>
      <c r="R321" s="13">
        <f>[1]Main!CD321</f>
        <v>2</v>
      </c>
      <c r="S321" s="14">
        <f t="shared" si="9"/>
        <v>174.24258731806185</v>
      </c>
      <c r="T321" s="15">
        <f t="shared" si="8"/>
        <v>0.40187654223432462</v>
      </c>
    </row>
    <row r="322" spans="1:20" x14ac:dyDescent="0.35">
      <c r="A322" s="30" t="str">
        <f>[1]Main!A322</f>
        <v>British Columbia</v>
      </c>
      <c r="B322" s="30" t="str">
        <f>[1]Main!B322</f>
        <v>Saanich--Gulf Islands</v>
      </c>
      <c r="C322" s="8">
        <f>[1]Main!BO322</f>
        <v>100686.31719475452</v>
      </c>
      <c r="D322" s="9">
        <f>[1]Main!BP322</f>
        <v>73.918109300000012</v>
      </c>
      <c r="E322" s="8">
        <f>[1]Main!BQ322</f>
        <v>74425.421994163349</v>
      </c>
      <c r="F322" s="8">
        <f>[1]Main!BR322</f>
        <v>74202.145728180854</v>
      </c>
      <c r="G322" s="8">
        <f>[1]Main!BS322</f>
        <v>5936</v>
      </c>
      <c r="H322">
        <f>[1]Main!BT322</f>
        <v>7.9999999999999964</v>
      </c>
      <c r="I322" s="8">
        <f>[1]Main!BU322</f>
        <v>14833</v>
      </c>
      <c r="J322" s="13">
        <f>[1]Main!BV322</f>
        <v>19.990000000000002</v>
      </c>
      <c r="K322" s="8">
        <f>[1]Main!BW322</f>
        <v>7264</v>
      </c>
      <c r="L322" s="13">
        <f>[1]Main!BX322</f>
        <v>9.7900000000000009</v>
      </c>
      <c r="M322" s="31">
        <f>[1]Main!BY322</f>
        <v>44670</v>
      </c>
      <c r="N322" s="32">
        <f>[1]Main!BZ322</f>
        <v>60.2</v>
      </c>
      <c r="O322" s="8">
        <f>[1]Main!CA322</f>
        <v>0</v>
      </c>
      <c r="P322" s="13">
        <f>[1]Main!CB322</f>
        <v>0</v>
      </c>
      <c r="Q322" s="8">
        <f>[1]Main!CC322</f>
        <v>1497</v>
      </c>
      <c r="R322" s="13">
        <f>[1]Main!CD322</f>
        <v>2.0179999999999998</v>
      </c>
      <c r="S322" s="14">
        <v>0</v>
      </c>
      <c r="T322" s="15">
        <f t="shared" si="8"/>
        <v>0</v>
      </c>
    </row>
    <row r="323" spans="1:20" x14ac:dyDescent="0.35">
      <c r="A323" s="17" t="str">
        <f>[1]Main!A323</f>
        <v>British Columbia</v>
      </c>
      <c r="B323" s="17" t="str">
        <f>[1]Main!B323</f>
        <v>Skeena--Bulkley Valley</v>
      </c>
      <c r="C323" s="8">
        <f>[1]Main!BO323</f>
        <v>75165.54718132061</v>
      </c>
      <c r="D323" s="9">
        <f>[1]Main!BP323</f>
        <v>64.150023700000006</v>
      </c>
      <c r="E323" s="8">
        <f>[1]Main!BQ323</f>
        <v>48218.716331051852</v>
      </c>
      <c r="F323" s="8">
        <f>[1]Main!BR323</f>
        <v>48025.841465727644</v>
      </c>
      <c r="G323" s="11">
        <f>[1]Main!BS323</f>
        <v>4803</v>
      </c>
      <c r="H323" s="18">
        <f>[1]Main!BT323</f>
        <v>9.9999999999999964</v>
      </c>
      <c r="I323" s="11">
        <f>[1]Main!BU323</f>
        <v>12146</v>
      </c>
      <c r="J323" s="12">
        <f>[1]Main!BV323</f>
        <v>25.290000000000003</v>
      </c>
      <c r="K323" s="19">
        <f>[1]Main!BW323</f>
        <v>24901</v>
      </c>
      <c r="L323" s="20">
        <f>[1]Main!BX323</f>
        <v>51.85</v>
      </c>
      <c r="M323" s="11">
        <f>[1]Main!BY323</f>
        <v>4514</v>
      </c>
      <c r="N323" s="12">
        <f>[1]Main!BZ323</f>
        <v>9.4</v>
      </c>
      <c r="O323" s="8">
        <f>[1]Main!CA323</f>
        <v>0</v>
      </c>
      <c r="P323" s="13">
        <f>[1]Main!CB323</f>
        <v>0</v>
      </c>
      <c r="Q323" s="8">
        <f>[1]Main!CC323</f>
        <v>990</v>
      </c>
      <c r="R323" s="13">
        <f>[1]Main!CD323</f>
        <v>2.0611999999999999</v>
      </c>
      <c r="S323" s="14">
        <f t="shared" ref="S323:S336" si="10">F323-G323-I323-K323-M323-O323-Q323</f>
        <v>671.84146572764439</v>
      </c>
      <c r="T323" s="15">
        <f t="shared" ref="T323:T339" si="11">(S323/F323)*100</f>
        <v>1.3989165941154535</v>
      </c>
    </row>
    <row r="324" spans="1:20" x14ac:dyDescent="0.35">
      <c r="A324" s="17" t="str">
        <f>[1]Main!A324</f>
        <v>British Columbia</v>
      </c>
      <c r="B324" s="17" t="str">
        <f>[1]Main!B324</f>
        <v>South Okanagan--West Kootenay</v>
      </c>
      <c r="C324" s="8">
        <f>[1]Main!BO324</f>
        <v>106639.65665012976</v>
      </c>
      <c r="D324" s="9">
        <f>[1]Main!BP324</f>
        <v>68.188751400000001</v>
      </c>
      <c r="E324" s="8">
        <f>[1]Main!BQ324</f>
        <v>72716.250366970562</v>
      </c>
      <c r="F324" s="8">
        <f>[1]Main!BR324</f>
        <v>72498.101615869644</v>
      </c>
      <c r="G324" s="11">
        <f>[1]Main!BS324</f>
        <v>13920</v>
      </c>
      <c r="H324" s="18">
        <f>[1]Main!BT324</f>
        <v>19.2</v>
      </c>
      <c r="I324" s="11">
        <f>[1]Main!BU324</f>
        <v>21960</v>
      </c>
      <c r="J324" s="12">
        <f>[1]Main!BV324</f>
        <v>30.290000000000003</v>
      </c>
      <c r="K324" s="19">
        <f>[1]Main!BW324</f>
        <v>27194</v>
      </c>
      <c r="L324" s="20">
        <f>[1]Main!BX324</f>
        <v>37.51</v>
      </c>
      <c r="M324" s="11">
        <f>[1]Main!BY324</f>
        <v>7250</v>
      </c>
      <c r="N324" s="12">
        <f>[1]Main!BZ324</f>
        <v>10</v>
      </c>
      <c r="O324" s="8">
        <f>[1]Main!CA324</f>
        <v>0</v>
      </c>
      <c r="P324" s="13">
        <f>[1]Main!CB324</f>
        <v>0</v>
      </c>
      <c r="Q324" s="8">
        <f>[1]Main!CC324</f>
        <v>1885</v>
      </c>
      <c r="R324" s="13">
        <f>[1]Main!CD324</f>
        <v>2.6</v>
      </c>
      <c r="S324" s="14">
        <f t="shared" si="10"/>
        <v>289.10161586964387</v>
      </c>
      <c r="T324" s="15">
        <f t="shared" si="11"/>
        <v>0.39877129114558812</v>
      </c>
    </row>
    <row r="325" spans="1:20" x14ac:dyDescent="0.35">
      <c r="A325" s="21" t="str">
        <f>[1]Main!A325</f>
        <v>British Columbia</v>
      </c>
      <c r="B325" s="21" t="str">
        <f>[1]Main!B325</f>
        <v>South Surrey--White Rock</v>
      </c>
      <c r="C325" s="8">
        <f>[1]Main!BO325</f>
        <v>89060.149995102329</v>
      </c>
      <c r="D325" s="9">
        <f>[1]Main!BP325</f>
        <v>69.503686000000002</v>
      </c>
      <c r="E325" s="8">
        <f>[1]Main!BQ325</f>
        <v>61900.087003724933</v>
      </c>
      <c r="F325" s="8">
        <f>[1]Main!BR325</f>
        <v>61652.486655710032</v>
      </c>
      <c r="G325" s="8">
        <f>[1]Main!BS325</f>
        <v>20222</v>
      </c>
      <c r="H325">
        <f>[1]Main!BT325</f>
        <v>32.799999999999997</v>
      </c>
      <c r="I325" s="22">
        <f>[1]Main!BU325</f>
        <v>27429</v>
      </c>
      <c r="J325" s="23">
        <f>[1]Main!BV325</f>
        <v>44.49</v>
      </c>
      <c r="K325" s="8">
        <f>[1]Main!BW325</f>
        <v>7084</v>
      </c>
      <c r="L325" s="13">
        <f>[1]Main!BX325</f>
        <v>11.490000000000002</v>
      </c>
      <c r="M325" s="8">
        <f>[1]Main!BY325</f>
        <v>5672</v>
      </c>
      <c r="N325" s="13">
        <f>[1]Main!BZ325</f>
        <v>9.2000000000000011</v>
      </c>
      <c r="O325" s="8">
        <f>[1]Main!CA325</f>
        <v>0</v>
      </c>
      <c r="P325" s="13">
        <f>[1]Main!CB325</f>
        <v>0</v>
      </c>
      <c r="Q325" s="8">
        <f>[1]Main!CC325</f>
        <v>1247</v>
      </c>
      <c r="R325" s="13">
        <f>[1]Main!CD325</f>
        <v>2.0225</v>
      </c>
      <c r="S325" s="14">
        <v>0</v>
      </c>
      <c r="T325" s="15">
        <f t="shared" si="11"/>
        <v>0</v>
      </c>
    </row>
    <row r="326" spans="1:20" x14ac:dyDescent="0.35">
      <c r="A326" s="21" t="str">
        <f>[1]Main!A326</f>
        <v>British Columbia</v>
      </c>
      <c r="B326" s="21" t="str">
        <f>[1]Main!B326</f>
        <v>Steveston--Richmond East</v>
      </c>
      <c r="C326" s="8">
        <f>[1]Main!BO326</f>
        <v>83718.836091214267</v>
      </c>
      <c r="D326" s="9">
        <f>[1]Main!BP326</f>
        <v>56.542187800000008</v>
      </c>
      <c r="E326" s="8">
        <f>[1]Main!BQ326</f>
        <v>47336.461526668558</v>
      </c>
      <c r="F326" s="8">
        <f>[1]Main!BR326</f>
        <v>47005.106295981881</v>
      </c>
      <c r="G326" s="8">
        <f>[1]Main!BS326</f>
        <v>17265</v>
      </c>
      <c r="H326">
        <f>[1]Main!BT326</f>
        <v>36.729999999999997</v>
      </c>
      <c r="I326" s="22">
        <f>[1]Main!BU326</f>
        <v>19347</v>
      </c>
      <c r="J326" s="23">
        <f>[1]Main!BV326</f>
        <v>41.160000000000004</v>
      </c>
      <c r="K326" s="8">
        <f>[1]Main!BW326</f>
        <v>5786</v>
      </c>
      <c r="L326" s="13">
        <f>[1]Main!BX326</f>
        <v>12.31</v>
      </c>
      <c r="M326" s="8">
        <f>[1]Main!BY326</f>
        <v>4465</v>
      </c>
      <c r="N326" s="13">
        <f>[1]Main!BZ326</f>
        <v>9.5</v>
      </c>
      <c r="O326" s="8">
        <f>[1]Main!CA326</f>
        <v>0</v>
      </c>
      <c r="P326" s="13">
        <f>[1]Main!CB326</f>
        <v>0</v>
      </c>
      <c r="Q326" s="8">
        <f>[1]Main!CC326</f>
        <v>0</v>
      </c>
      <c r="R326" s="13">
        <f>[1]Main!CD326</f>
        <v>0</v>
      </c>
      <c r="S326" s="14">
        <f t="shared" si="10"/>
        <v>142.10629598188098</v>
      </c>
      <c r="T326" s="15">
        <f t="shared" si="11"/>
        <v>0.30232097569797134</v>
      </c>
    </row>
    <row r="327" spans="1:20" x14ac:dyDescent="0.35">
      <c r="A327" s="7" t="str">
        <f>[1]Main!A327</f>
        <v>British Columbia</v>
      </c>
      <c r="B327" s="7" t="str">
        <f>[1]Main!B327</f>
        <v>Surrey Centre</v>
      </c>
      <c r="C327" s="8">
        <f>[1]Main!BO327</f>
        <v>83418.619011980976</v>
      </c>
      <c r="D327" s="9">
        <f>[1]Main!BP327</f>
        <v>56.823959500000001</v>
      </c>
      <c r="E327" s="8">
        <f>[1]Main!BQ327</f>
        <v>47401.762282827367</v>
      </c>
      <c r="F327" s="8">
        <f>[1]Main!BR327</f>
        <v>47022.548184564745</v>
      </c>
      <c r="G327" s="10">
        <f>[1]Main!BS327</f>
        <v>17074</v>
      </c>
      <c r="H327" s="7">
        <f>[1]Main!BT327</f>
        <v>36.309999999999995</v>
      </c>
      <c r="I327" s="11">
        <f>[1]Main!BU327</f>
        <v>9541</v>
      </c>
      <c r="J327" s="12">
        <f>[1]Main!BV327</f>
        <v>20.290000000000003</v>
      </c>
      <c r="K327" s="8">
        <f>[1]Main!BW327</f>
        <v>14253</v>
      </c>
      <c r="L327" s="13">
        <f>[1]Main!BX327</f>
        <v>30.310000000000002</v>
      </c>
      <c r="M327" s="8">
        <f>[1]Main!BY327</f>
        <v>4373</v>
      </c>
      <c r="N327" s="13">
        <f>[1]Main!BZ327</f>
        <v>9.3000000000000007</v>
      </c>
      <c r="O327" s="8">
        <f>[1]Main!CA327</f>
        <v>0</v>
      </c>
      <c r="P327" s="13">
        <f>[1]Main!CB327</f>
        <v>0</v>
      </c>
      <c r="Q327" s="8">
        <f>[1]Main!CC327</f>
        <v>961</v>
      </c>
      <c r="R327" s="13">
        <f>[1]Main!CD327</f>
        <v>2.0442</v>
      </c>
      <c r="S327" s="14">
        <f t="shared" si="10"/>
        <v>820.54818456474459</v>
      </c>
      <c r="T327" s="15">
        <f t="shared" si="11"/>
        <v>1.7450100350667328</v>
      </c>
    </row>
    <row r="328" spans="1:20" x14ac:dyDescent="0.35">
      <c r="A328" s="7" t="str">
        <f>[1]Main!A328</f>
        <v>British Columbia</v>
      </c>
      <c r="B328" s="7" t="str">
        <f>[1]Main!B328</f>
        <v>Surrey--Newton</v>
      </c>
      <c r="C328" s="8">
        <f>[1]Main!BO328</f>
        <v>76449.873528002019</v>
      </c>
      <c r="D328" s="9">
        <f>[1]Main!BP328</f>
        <v>63.774328100000005</v>
      </c>
      <c r="E328" s="8">
        <f>[1]Main!BQ328</f>
        <v>48755.393175783058</v>
      </c>
      <c r="F328" s="8">
        <f>[1]Main!BR328</f>
        <v>48414.105423552573</v>
      </c>
      <c r="G328" s="10">
        <f>[1]Main!BS328</f>
        <v>22900</v>
      </c>
      <c r="H328" s="7">
        <f>[1]Main!BT328</f>
        <v>47.3</v>
      </c>
      <c r="I328" s="11">
        <f>[1]Main!BU328</f>
        <v>7838</v>
      </c>
      <c r="J328" s="12">
        <f>[1]Main!BV328</f>
        <v>16.190000000000001</v>
      </c>
      <c r="K328" s="8">
        <f>[1]Main!BW328</f>
        <v>12835</v>
      </c>
      <c r="L328" s="13">
        <f>[1]Main!BX328</f>
        <v>26.51</v>
      </c>
      <c r="M328" s="8">
        <f>[1]Main!BY328</f>
        <v>3873</v>
      </c>
      <c r="N328" s="13">
        <f>[1]Main!BZ328</f>
        <v>8</v>
      </c>
      <c r="O328" s="8">
        <f>[1]Main!CA328</f>
        <v>0</v>
      </c>
      <c r="P328" s="13">
        <f>[1]Main!CB328</f>
        <v>0</v>
      </c>
      <c r="Q328" s="8">
        <f>[1]Main!CC328</f>
        <v>968</v>
      </c>
      <c r="R328" s="13">
        <f>[1]Main!CD328</f>
        <v>2</v>
      </c>
      <c r="S328" s="14">
        <v>0</v>
      </c>
      <c r="T328" s="15">
        <f t="shared" si="11"/>
        <v>0</v>
      </c>
    </row>
    <row r="329" spans="1:20" x14ac:dyDescent="0.35">
      <c r="A329" s="7" t="str">
        <f>[1]Main!A329</f>
        <v>British Columbia</v>
      </c>
      <c r="B329" s="7" t="str">
        <f>[1]Main!B329</f>
        <v>Vancouver Centre</v>
      </c>
      <c r="C329" s="8">
        <f>[1]Main!BO329</f>
        <v>102549.0540531634</v>
      </c>
      <c r="D329" s="9">
        <f>[1]Main!BP329</f>
        <v>61.895850100000011</v>
      </c>
      <c r="E329" s="8">
        <f>[1]Main!BQ329</f>
        <v>63473.608775714012</v>
      </c>
      <c r="F329" s="8">
        <f>[1]Main!BR329</f>
        <v>63219.714340611157</v>
      </c>
      <c r="G329" s="10">
        <f>[1]Main!BS329</f>
        <v>29966</v>
      </c>
      <c r="H329" s="7">
        <f>[1]Main!BT329</f>
        <v>47.4</v>
      </c>
      <c r="I329" s="11">
        <f>[1]Main!BU329</f>
        <v>10994</v>
      </c>
      <c r="J329" s="12">
        <f>[1]Main!BV329</f>
        <v>17.39</v>
      </c>
      <c r="K329" s="8">
        <f>[1]Main!BW329</f>
        <v>12872</v>
      </c>
      <c r="L329" s="13">
        <f>[1]Main!BX329</f>
        <v>20.36</v>
      </c>
      <c r="M329" s="8">
        <f>[1]Main!BY329</f>
        <v>7333</v>
      </c>
      <c r="N329" s="13">
        <f>[1]Main!BZ329</f>
        <v>11.600000000000001</v>
      </c>
      <c r="O329" s="8">
        <f>[1]Main!CA329</f>
        <v>0</v>
      </c>
      <c r="P329" s="13">
        <f>[1]Main!CB329</f>
        <v>0</v>
      </c>
      <c r="Q329" s="8">
        <f>[1]Main!CC329</f>
        <v>1296</v>
      </c>
      <c r="R329" s="13">
        <f>[1]Main!CD329</f>
        <v>2.0495000000000001</v>
      </c>
      <c r="S329" s="14">
        <f t="shared" si="10"/>
        <v>758.71434061115724</v>
      </c>
      <c r="T329" s="15">
        <f t="shared" si="11"/>
        <v>1.200123013089563</v>
      </c>
    </row>
    <row r="330" spans="1:20" x14ac:dyDescent="0.35">
      <c r="A330" s="17" t="str">
        <f>[1]Main!A330</f>
        <v>British Columbia</v>
      </c>
      <c r="B330" s="17" t="str">
        <f>[1]Main!B330</f>
        <v>Vancouver East</v>
      </c>
      <c r="C330" s="8">
        <f>[1]Main!BO330</f>
        <v>103538.95901712182</v>
      </c>
      <c r="D330" s="9">
        <f>[1]Main!BP330</f>
        <v>62.177621800000004</v>
      </c>
      <c r="E330" s="8">
        <f>[1]Main!BQ330</f>
        <v>64378.062353323003</v>
      </c>
      <c r="F330" s="8">
        <f>[1]Main!BR330</f>
        <v>63927.415916849743</v>
      </c>
      <c r="G330" s="11">
        <f>[1]Main!BS330</f>
        <v>12466</v>
      </c>
      <c r="H330" s="18">
        <f>[1]Main!BT330</f>
        <v>19.499999999999996</v>
      </c>
      <c r="I330" s="11">
        <f>[1]Main!BU330</f>
        <v>7217</v>
      </c>
      <c r="J330" s="12">
        <f>[1]Main!BV330</f>
        <v>11.290000000000003</v>
      </c>
      <c r="K330" s="19">
        <f>[1]Main!BW330</f>
        <v>32290</v>
      </c>
      <c r="L330" s="20">
        <f>[1]Main!BX330</f>
        <v>50.51</v>
      </c>
      <c r="M330" s="11">
        <f>[1]Main!BY330</f>
        <v>9589</v>
      </c>
      <c r="N330" s="12">
        <f>[1]Main!BZ330</f>
        <v>15</v>
      </c>
      <c r="O330" s="8">
        <f>[1]Main!CA330</f>
        <v>0</v>
      </c>
      <c r="P330" s="13">
        <f>[1]Main!CB330</f>
        <v>0</v>
      </c>
      <c r="Q330" s="8">
        <f>[1]Main!CC330</f>
        <v>1534</v>
      </c>
      <c r="R330" s="13">
        <f>[1]Main!CD330</f>
        <v>2.4</v>
      </c>
      <c r="S330" s="14">
        <f t="shared" si="10"/>
        <v>831.41591684974264</v>
      </c>
      <c r="T330" s="15">
        <f t="shared" si="11"/>
        <v>1.3005623720676645</v>
      </c>
    </row>
    <row r="331" spans="1:20" x14ac:dyDescent="0.35">
      <c r="A331" s="33" t="str">
        <f>[1]Main!A331</f>
        <v>British Columbia</v>
      </c>
      <c r="B331" s="33" t="str">
        <f>[1]Main!B331</f>
        <v>Vancouver Granville</v>
      </c>
      <c r="C331" s="8">
        <f>[1]Main!BO331</f>
        <v>93296.804144128124</v>
      </c>
      <c r="D331" s="9">
        <f>[1]Main!BP331</f>
        <v>63.022936899999998</v>
      </c>
      <c r="E331" s="8">
        <f>[1]Main!BQ331</f>
        <v>58798.386005470449</v>
      </c>
      <c r="F331" s="8">
        <f>[1]Main!BR331</f>
        <v>58621.990847454035</v>
      </c>
      <c r="G331" s="11">
        <f>[1]Main!BS331</f>
        <v>13747</v>
      </c>
      <c r="H331" s="18">
        <f>[1]Main!BT331</f>
        <v>23.449999999999996</v>
      </c>
      <c r="I331" s="8">
        <f>[1]Main!BU331</f>
        <v>8553</v>
      </c>
      <c r="J331" s="13">
        <f>[1]Main!BV331</f>
        <v>14.590000000000003</v>
      </c>
      <c r="K331" s="8">
        <f>[1]Main!BW331</f>
        <v>8858</v>
      </c>
      <c r="L331" s="13">
        <f>[1]Main!BX331</f>
        <v>15.11</v>
      </c>
      <c r="M331" s="8">
        <f>[1]Main!BY331</f>
        <v>5217</v>
      </c>
      <c r="N331" s="13">
        <f>[1]Main!BZ331</f>
        <v>8.9</v>
      </c>
      <c r="O331" s="8">
        <f>[1]Main!CA331</f>
        <v>0</v>
      </c>
      <c r="P331" s="13">
        <f>[1]Main!CB331</f>
        <v>0</v>
      </c>
      <c r="Q331" s="8">
        <f>[1]Main!CC331</f>
        <v>1172</v>
      </c>
      <c r="R331" s="13">
        <f>[1]Main!CD331</f>
        <v>2</v>
      </c>
      <c r="S331" s="34">
        <f t="shared" si="10"/>
        <v>21074.990847454035</v>
      </c>
      <c r="T331" s="35">
        <f t="shared" si="11"/>
        <v>35.950656985183791</v>
      </c>
    </row>
    <row r="332" spans="1:20" x14ac:dyDescent="0.35">
      <c r="A332" s="17" t="str">
        <f>[1]Main!A332</f>
        <v>British Columbia</v>
      </c>
      <c r="B332" s="17" t="str">
        <f>[1]Main!B332</f>
        <v>Vancouver Kingsway</v>
      </c>
      <c r="C332" s="8">
        <f>[1]Main!BO332</f>
        <v>83965.732762552841</v>
      </c>
      <c r="D332" s="9">
        <f>[1]Main!BP332</f>
        <v>59.453828700000003</v>
      </c>
      <c r="E332" s="8">
        <f>[1]Main!BQ332</f>
        <v>49920.842923347947</v>
      </c>
      <c r="F332" s="8">
        <f>[1]Main!BR332</f>
        <v>49421.634494114471</v>
      </c>
      <c r="G332" s="11">
        <f>[1]Main!BS332</f>
        <v>11169</v>
      </c>
      <c r="H332" s="18">
        <f>[1]Main!BT332</f>
        <v>22.599999999999998</v>
      </c>
      <c r="I332" s="11">
        <f>[1]Main!BU332</f>
        <v>10621</v>
      </c>
      <c r="J332" s="12">
        <f>[1]Main!BV332</f>
        <v>21.490000000000002</v>
      </c>
      <c r="K332" s="19">
        <f>[1]Main!BW332</f>
        <v>21701</v>
      </c>
      <c r="L332" s="20">
        <f>[1]Main!BX332</f>
        <v>43.910000000000004</v>
      </c>
      <c r="M332" s="11">
        <f>[1]Main!BY332</f>
        <v>4497</v>
      </c>
      <c r="N332" s="12">
        <f>[1]Main!BZ332</f>
        <v>9.1000000000000014</v>
      </c>
      <c r="O332" s="8">
        <f>[1]Main!CA332</f>
        <v>0</v>
      </c>
      <c r="P332" s="13">
        <f>[1]Main!CB332</f>
        <v>0</v>
      </c>
      <c r="Q332" s="8">
        <f>[1]Main!CC332</f>
        <v>1011</v>
      </c>
      <c r="R332" s="13">
        <f>[1]Main!CD332</f>
        <v>2.0449999999999999</v>
      </c>
      <c r="S332" s="14">
        <f t="shared" si="10"/>
        <v>422.63449411447073</v>
      </c>
      <c r="T332" s="15">
        <f t="shared" si="11"/>
        <v>0.85516089955463026</v>
      </c>
    </row>
    <row r="333" spans="1:20" x14ac:dyDescent="0.35">
      <c r="A333" s="7" t="str">
        <f>[1]Main!A333</f>
        <v>British Columbia</v>
      </c>
      <c r="B333" s="7" t="str">
        <f>[1]Main!B333</f>
        <v>Vancouver Quadra</v>
      </c>
      <c r="C333" s="8">
        <f>[1]Main!BO333</f>
        <v>88138.634249965398</v>
      </c>
      <c r="D333" s="9">
        <f>[1]Main!BP333</f>
        <v>65.652806100000006</v>
      </c>
      <c r="E333" s="8">
        <f>[1]Main!BQ333</f>
        <v>57865.486643317978</v>
      </c>
      <c r="F333" s="8">
        <f>[1]Main!BR333</f>
        <v>57691.890183388023</v>
      </c>
      <c r="G333" s="10">
        <f>[1]Main!BS333</f>
        <v>28846</v>
      </c>
      <c r="H333" s="7">
        <f>[1]Main!BT333</f>
        <v>50</v>
      </c>
      <c r="I333" s="11">
        <f>[1]Main!BU333</f>
        <v>15167</v>
      </c>
      <c r="J333" s="12">
        <f>[1]Main!BV333</f>
        <v>26.290000000000003</v>
      </c>
      <c r="K333" s="8">
        <f>[1]Main!BW333</f>
        <v>6525</v>
      </c>
      <c r="L333" s="13">
        <f>[1]Main!BX333</f>
        <v>11.31</v>
      </c>
      <c r="M333" s="8">
        <f>[1]Main!BY333</f>
        <v>5769</v>
      </c>
      <c r="N333" s="13">
        <f>[1]Main!BZ333</f>
        <v>10</v>
      </c>
      <c r="O333" s="8">
        <f>[1]Main!CA333</f>
        <v>0</v>
      </c>
      <c r="P333" s="13">
        <f>[1]Main!CB333</f>
        <v>0</v>
      </c>
      <c r="Q333" s="8">
        <f>[1]Main!CC333</f>
        <v>1212</v>
      </c>
      <c r="R333" s="13">
        <f>[1]Main!CD333</f>
        <v>2.1</v>
      </c>
      <c r="S333" s="14">
        <f t="shared" si="10"/>
        <v>172.89018338802271</v>
      </c>
      <c r="T333" s="15">
        <f t="shared" si="11"/>
        <v>0.29967848659221991</v>
      </c>
    </row>
    <row r="334" spans="1:20" x14ac:dyDescent="0.35">
      <c r="A334" s="7" t="str">
        <f>[1]Main!A334</f>
        <v>British Columbia</v>
      </c>
      <c r="B334" s="7" t="str">
        <f>[1]Main!B334</f>
        <v>Vancouver South</v>
      </c>
      <c r="C334" s="8">
        <f>[1]Main!BO334</f>
        <v>82289.617331775473</v>
      </c>
      <c r="D334" s="9">
        <f>[1]Main!BP334</f>
        <v>59.359904800000002</v>
      </c>
      <c r="E334" s="8">
        <f>[1]Main!BQ334</f>
        <v>48847.038508426223</v>
      </c>
      <c r="F334" s="8">
        <f>[1]Main!BR334</f>
        <v>48553.95627737567</v>
      </c>
      <c r="G334" s="10">
        <f>[1]Main!BS334</f>
        <v>18329</v>
      </c>
      <c r="H334" s="7">
        <f>[1]Main!BT334</f>
        <v>37.749999999999993</v>
      </c>
      <c r="I334" s="11">
        <f>[1]Main!BU334</f>
        <v>16698</v>
      </c>
      <c r="J334" s="12">
        <f>[1]Main!BV334</f>
        <v>34.39</v>
      </c>
      <c r="K334" s="8">
        <f>[1]Main!BW334</f>
        <v>8478</v>
      </c>
      <c r="L334" s="13">
        <f>[1]Main!BX334</f>
        <v>17.46</v>
      </c>
      <c r="M334" s="8">
        <f>[1]Main!BY334</f>
        <v>4079</v>
      </c>
      <c r="N334" s="13">
        <f>[1]Main!BZ334</f>
        <v>8.4</v>
      </c>
      <c r="O334" s="8">
        <f>[1]Main!CA334</f>
        <v>0</v>
      </c>
      <c r="P334" s="13">
        <f>[1]Main!CB334</f>
        <v>0</v>
      </c>
      <c r="Q334" s="8">
        <f>[1]Main!CC334</f>
        <v>971</v>
      </c>
      <c r="R334" s="13">
        <f>[1]Main!CD334</f>
        <v>2</v>
      </c>
      <c r="S334" s="14">
        <v>0</v>
      </c>
      <c r="T334" s="15">
        <f t="shared" si="11"/>
        <v>0</v>
      </c>
    </row>
    <row r="335" spans="1:20" x14ac:dyDescent="0.35">
      <c r="A335" s="17" t="str">
        <f>[1]Main!A335</f>
        <v>British Columbia</v>
      </c>
      <c r="B335" s="17" t="str">
        <f>[1]Main!B335</f>
        <v>Victoria</v>
      </c>
      <c r="C335" s="8">
        <f>[1]Main!BO335</f>
        <v>109685.87473594092</v>
      </c>
      <c r="D335" s="9">
        <f>[1]Main!BP335</f>
        <v>71.570011800000003</v>
      </c>
      <c r="E335" s="8">
        <f>[1]Main!BQ335</f>
        <v>78502.193491446131</v>
      </c>
      <c r="F335" s="8">
        <f>[1]Main!BR335</f>
        <v>78266.686910971795</v>
      </c>
      <c r="G335" s="11">
        <f>[1]Main!BS335</f>
        <v>8688</v>
      </c>
      <c r="H335" s="18">
        <f>[1]Main!BT335</f>
        <v>11.099999999999998</v>
      </c>
      <c r="I335" s="11">
        <f>[1]Main!BU335</f>
        <v>9619</v>
      </c>
      <c r="J335" s="12">
        <f>[1]Main!BV335</f>
        <v>12.290000000000003</v>
      </c>
      <c r="K335" s="19">
        <f>[1]Main!BW335</f>
        <v>30234</v>
      </c>
      <c r="L335" s="20">
        <f>[1]Main!BX335</f>
        <v>38.629999999999995</v>
      </c>
      <c r="M335" s="11">
        <f>[1]Main!BY335</f>
        <v>26767</v>
      </c>
      <c r="N335" s="12">
        <f>[1]Main!BZ335</f>
        <v>34.200000000000003</v>
      </c>
      <c r="O335" s="8">
        <f>[1]Main!CA335</f>
        <v>0</v>
      </c>
      <c r="P335" s="13">
        <f>[1]Main!CB335</f>
        <v>0</v>
      </c>
      <c r="Q335" s="8">
        <f>[1]Main!CC335</f>
        <v>1747</v>
      </c>
      <c r="R335" s="13">
        <f>[1]Main!CD335</f>
        <v>2.2315</v>
      </c>
      <c r="S335" s="14">
        <f t="shared" si="10"/>
        <v>1211.6869109717954</v>
      </c>
      <c r="T335" s="15">
        <f t="shared" si="11"/>
        <v>1.5481515301012894</v>
      </c>
    </row>
    <row r="336" spans="1:20" x14ac:dyDescent="0.35">
      <c r="A336" s="7" t="str">
        <f>[1]Main!A336</f>
        <v>British Columbia</v>
      </c>
      <c r="B336" s="7" t="str">
        <f>[1]Main!B336</f>
        <v>West Vancouver--Sunshine Coast--Sea to Sky Country</v>
      </c>
      <c r="C336" s="8">
        <f>[1]Main!BO336</f>
        <v>104964.70035865445</v>
      </c>
      <c r="D336" s="9">
        <f>[1]Main!BP336</f>
        <v>69.127990400000002</v>
      </c>
      <c r="E336" s="8">
        <f>[1]Main!BQ336</f>
        <v>72559.987987319415</v>
      </c>
      <c r="F336" s="8">
        <f>[1]Main!BR336</f>
        <v>72342.308023357458</v>
      </c>
      <c r="G336" s="10">
        <f>[1]Main!BS336</f>
        <v>33205</v>
      </c>
      <c r="H336" s="7">
        <f>[1]Main!BT336</f>
        <v>45.9</v>
      </c>
      <c r="I336" s="11">
        <f>[1]Main!BU336</f>
        <v>19308</v>
      </c>
      <c r="J336" s="12">
        <f>[1]Main!BV336</f>
        <v>26.69</v>
      </c>
      <c r="K336" s="8">
        <f>[1]Main!BW336</f>
        <v>7386</v>
      </c>
      <c r="L336" s="13">
        <f>[1]Main!BX336</f>
        <v>10.210000000000001</v>
      </c>
      <c r="M336" s="8">
        <f>[1]Main!BY336</f>
        <v>10634</v>
      </c>
      <c r="N336" s="13">
        <f>[1]Main!BZ336</f>
        <v>14.700000000000001</v>
      </c>
      <c r="O336" s="8">
        <f>[1]Main!CA336</f>
        <v>0</v>
      </c>
      <c r="P336" s="13">
        <f>[1]Main!CB336</f>
        <v>0</v>
      </c>
      <c r="Q336" s="8">
        <f>[1]Main!CC336</f>
        <v>1447</v>
      </c>
      <c r="R336" s="13">
        <f>[1]Main!CD336</f>
        <v>2</v>
      </c>
      <c r="S336" s="14">
        <f t="shared" si="10"/>
        <v>362.3080233574583</v>
      </c>
      <c r="T336" s="15">
        <f t="shared" si="11"/>
        <v>0.50082452890565565</v>
      </c>
    </row>
    <row r="337" spans="1:20" x14ac:dyDescent="0.35">
      <c r="A337" s="7" t="str">
        <f>[1]Main!A337</f>
        <v>Yukon</v>
      </c>
      <c r="B337" s="7" t="str">
        <f>[1]Main!B337</f>
        <v>Yukon</v>
      </c>
      <c r="C337" s="8">
        <f>[1]Main!BO337</f>
        <v>30914.378676579046</v>
      </c>
      <c r="D337" s="9">
        <f>[1]Main!BP337</f>
        <v>71.194316200000003</v>
      </c>
      <c r="E337" s="8">
        <f>[1]Main!BQ337</f>
        <v>22009.280506269064</v>
      </c>
      <c r="F337" s="8">
        <f>[1]Main!BR337</f>
        <v>21899.234103737719</v>
      </c>
      <c r="G337" s="10">
        <f>[1]Main!BS337</f>
        <v>8322</v>
      </c>
      <c r="H337" s="7">
        <f>[1]Main!BT337</f>
        <v>38</v>
      </c>
      <c r="I337" s="11">
        <f>[1]Main!BU337</f>
        <v>7884</v>
      </c>
      <c r="J337" s="12">
        <f>[1]Main!BV337</f>
        <v>36</v>
      </c>
      <c r="K337" s="8">
        <f>[1]Main!BW337</f>
        <v>3438</v>
      </c>
      <c r="L337" s="13">
        <f>[1]Main!BX337</f>
        <v>15.7</v>
      </c>
      <c r="M337" s="8">
        <f>[1]Main!BY337</f>
        <v>1621</v>
      </c>
      <c r="N337" s="13">
        <f>[1]Main!BZ337</f>
        <v>7.4</v>
      </c>
      <c r="O337" s="8">
        <f>[1]Main!CA337</f>
        <v>0</v>
      </c>
      <c r="P337" s="13">
        <f>[1]Main!CB337</f>
        <v>0</v>
      </c>
      <c r="Q337" s="8">
        <f>[1]Main!CC337</f>
        <v>635</v>
      </c>
      <c r="R337" s="13">
        <f>[1]Main!CD337</f>
        <v>2.9</v>
      </c>
      <c r="S337" s="14">
        <v>0</v>
      </c>
      <c r="T337" s="15">
        <f t="shared" si="11"/>
        <v>0</v>
      </c>
    </row>
    <row r="338" spans="1:20" x14ac:dyDescent="0.35">
      <c r="A338" s="7" t="str">
        <f>[1]Main!A338</f>
        <v>Northwest Territories</v>
      </c>
      <c r="B338" s="7" t="str">
        <f>[1]Main!B338</f>
        <v>Northwest Territories</v>
      </c>
      <c r="C338" s="8">
        <f>[1]Main!BO338</f>
        <v>32539.889055038348</v>
      </c>
      <c r="D338" s="9">
        <f>[1]Main!BP338</f>
        <v>59.547752600000003</v>
      </c>
      <c r="E338" s="8">
        <f>[1]Main!BQ338</f>
        <v>19376.772630808715</v>
      </c>
      <c r="F338" s="8">
        <f>[1]Main!BR338</f>
        <v>19279.888767654673</v>
      </c>
      <c r="G338" s="10">
        <f>[1]Main!BS338</f>
        <v>8502</v>
      </c>
      <c r="H338" s="7">
        <f>[1]Main!BT338</f>
        <v>44.1</v>
      </c>
      <c r="I338" s="11">
        <f>[1]Main!BU338</f>
        <v>4974</v>
      </c>
      <c r="J338" s="12">
        <f>[1]Main!BV338</f>
        <v>25.799999999999997</v>
      </c>
      <c r="K338" s="8">
        <f>[1]Main!BW338</f>
        <v>3509</v>
      </c>
      <c r="L338" s="13">
        <f>[1]Main!BX338</f>
        <v>18.2</v>
      </c>
      <c r="M338" s="8">
        <f>[1]Main!BY338</f>
        <v>1928</v>
      </c>
      <c r="N338" s="13">
        <f>[1]Main!BZ338</f>
        <v>10</v>
      </c>
      <c r="O338" s="8">
        <f>[1]Main!CA338</f>
        <v>0</v>
      </c>
      <c r="P338" s="13">
        <f>[1]Main!CB338</f>
        <v>0</v>
      </c>
      <c r="Q338" s="8">
        <f>[1]Main!CC338</f>
        <v>366</v>
      </c>
      <c r="R338" s="13">
        <f>[1]Main!CD338</f>
        <v>1.9</v>
      </c>
      <c r="S338" s="14">
        <v>0</v>
      </c>
      <c r="T338" s="15">
        <f t="shared" si="11"/>
        <v>0</v>
      </c>
    </row>
    <row r="339" spans="1:20" x14ac:dyDescent="0.35">
      <c r="A339" s="7" t="str">
        <f>[1]Main!A339</f>
        <v>Nunavut</v>
      </c>
      <c r="B339" s="7" t="str">
        <f>[1]Main!B339</f>
        <v>Nunavut</v>
      </c>
      <c r="C339" s="8">
        <f>[1]Main!BO339</f>
        <v>24745.955995737477</v>
      </c>
      <c r="D339" s="9">
        <f>[1]Main!BP339</f>
        <v>55.7907966</v>
      </c>
      <c r="E339" s="8">
        <f>[1]Main!BQ339</f>
        <v>13805.965976307401</v>
      </c>
      <c r="F339" s="8">
        <f>[1]Main!BR339</f>
        <v>13695.518248496943</v>
      </c>
      <c r="G339" s="10">
        <f>[1]Main!BS339</f>
        <v>5766</v>
      </c>
      <c r="H339" s="7">
        <f>[1]Main!BT339</f>
        <v>42.1</v>
      </c>
      <c r="I339" s="11">
        <f>[1]Main!BU339</f>
        <v>4711</v>
      </c>
      <c r="J339" s="12">
        <f>[1]Main!BV339</f>
        <v>34.4</v>
      </c>
      <c r="K339" s="8">
        <f>[1]Main!BW339</f>
        <v>2273</v>
      </c>
      <c r="L339" s="13">
        <f>[1]Main!BX339</f>
        <v>16.600000000000001</v>
      </c>
      <c r="M339" s="8">
        <f>[1]Main!BY339</f>
        <v>945</v>
      </c>
      <c r="N339" s="13">
        <f>[1]Main!BZ339</f>
        <v>6.8999999999999995</v>
      </c>
      <c r="O339" s="8">
        <f>[1]Main!CA339</f>
        <v>0</v>
      </c>
      <c r="P339" s="13">
        <f>[1]Main!CB339</f>
        <v>0</v>
      </c>
      <c r="Q339" s="8">
        <f>[1]Main!CC339</f>
        <v>0</v>
      </c>
      <c r="R339" s="13">
        <f>[1]Main!CD339</f>
        <v>0</v>
      </c>
      <c r="S339" s="14">
        <v>0</v>
      </c>
      <c r="T339" s="15">
        <f t="shared" si="11"/>
        <v>0</v>
      </c>
    </row>
  </sheetData>
  <autoFilter ref="A1:U33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Riding Sum</vt:lpstr>
    </vt:vector>
  </TitlesOfParts>
  <Company>State of Tennessee Dept.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G. Bucholz</dc:creator>
  <cp:lastModifiedBy>Eric G. Bucholz</cp:lastModifiedBy>
  <dcterms:created xsi:type="dcterms:W3CDTF">2019-10-21T03:31:19Z</dcterms:created>
  <dcterms:modified xsi:type="dcterms:W3CDTF">2019-10-21T03:31:48Z</dcterms:modified>
</cp:coreProperties>
</file>