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060"/>
  </bookViews>
  <sheets>
    <sheet name="Su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<sst xmlns="http://schemas.openxmlformats.org/spreadsheetml/2006/main" count="39" uniqueCount="24">
  <si>
    <t>Votes</t>
  </si>
  <si>
    <t>L</t>
  </si>
  <si>
    <t>%</t>
  </si>
  <si>
    <t>Seats</t>
  </si>
  <si>
    <t>C</t>
  </si>
  <si>
    <t>NDP</t>
  </si>
  <si>
    <t>BQ</t>
  </si>
  <si>
    <t>G</t>
  </si>
  <si>
    <t>PPC</t>
  </si>
  <si>
    <t>Other</t>
  </si>
  <si>
    <t>NF</t>
  </si>
  <si>
    <t>PE</t>
  </si>
  <si>
    <t>NS</t>
  </si>
  <si>
    <t>NB</t>
  </si>
  <si>
    <t>PQ</t>
  </si>
  <si>
    <t>ON</t>
  </si>
  <si>
    <t>MB</t>
  </si>
  <si>
    <t>SK</t>
  </si>
  <si>
    <t>AB</t>
  </si>
  <si>
    <t>BC</t>
  </si>
  <si>
    <t>NU</t>
  </si>
  <si>
    <t>NT</t>
  </si>
  <si>
    <t>YT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</si>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</sst>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0" fontId="0" fillId="2" borderId="1" xfId="2" applyNumberFormat="1" applyFont="1" applyFill="1" applyBorder="1"/>
    <xf numFmtId="0" fontId="0" fillId="2" borderId="1" xfId="0" applyFill="1" applyBorder="1"/>
    <xf numFmtId="10" fontId="0" fillId="0" borderId="1" xfId="2" applyNumberFormat="1" applyFont="1" applyBorder="1"/>
    <xf numFmtId="164" fontId="0" fillId="0" borderId="1" xfId="0" applyNumberFormat="1" applyBorder="1"/>
    <xf numFmtId="0" fontId="3" fillId="2" borderId="1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10" fontId="0" fillId="0" borderId="1" xfId="2" applyNumberFormat="1" applyFont="1" applyFill="1" applyBorder="1"/>
    <xf numFmtId="0" fontId="0" fillId="3" borderId="1" xfId="0" applyFill="1" applyBorder="1"/>
    <xf numFmtId="10" fontId="0" fillId="4" borderId="1" xfId="2" applyNumberFormat="1" applyFont="1" applyFill="1" applyBorder="1"/>
    <xf numFmtId="0" fontId="0" fillId="4" borderId="1" xfId="0" applyFill="1" applyBorder="1"/>
    <xf numFmtId="0" fontId="0" fillId="5" borderId="1" xfId="0" applyFill="1" applyBorder="1"/>
    <xf numFmtId="10" fontId="2" fillId="2" borderId="1" xfId="2" applyNumberFormat="1" applyFont="1" applyFill="1" applyBorder="1"/>
    <xf numFmtId="0" fontId="2" fillId="2" borderId="1" xfId="0" applyFont="1" applyFill="1" applyBorder="1"/>
    <xf numFmtId="0" fontId="0" fillId="0" borderId="2" xfId="0" applyBorder="1"/>
    <xf numFmtId="164" fontId="0" fillId="0" borderId="2" xfId="1" applyNumberFormat="1" applyFont="1" applyBorder="1"/>
    <xf numFmtId="10" fontId="2" fillId="2" borderId="2" xfId="2" applyNumberFormat="1" applyFont="1" applyFill="1" applyBorder="1"/>
    <xf numFmtId="0" fontId="2" fillId="2" borderId="2" xfId="0" applyFont="1" applyFill="1" applyBorder="1"/>
    <xf numFmtId="10" fontId="0" fillId="0" borderId="2" xfId="2" applyNumberFormat="1" applyFont="1" applyBorder="1"/>
    <xf numFmtId="164" fontId="0" fillId="0" borderId="2" xfId="0" applyNumberFormat="1" applyBorder="1"/>
    <xf numFmtId="0" fontId="0" fillId="0" borderId="3" xfId="0" applyBorder="1"/>
    <xf numFmtId="164" fontId="0" fillId="0" borderId="3" xfId="1" applyNumberFormat="1" applyFont="1" applyBorder="1"/>
    <xf numFmtId="10" fontId="0" fillId="0" borderId="3" xfId="2" applyNumberFormat="1" applyFont="1" applyBorder="1"/>
    <xf numFmtId="164" fontId="0" fillId="0" borderId="3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n%20Predict%20Model%202019%2010%2020%2019%20Hy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emplate"/>
      <sheetName val="Sum"/>
      <sheetName val="Riding Sum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tabSelected="1" workbookViewId="0">
      <selection activeCell="A4" sqref="A4"/>
    </sheetView>
  </sheetViews>
  <sheetFormatPr defaultRowHeight="14.5" x14ac:dyDescent="0.35"/>
  <cols>
    <col min="4" max="4" width="12.26953125" customWidth="1"/>
    <col min="5" max="5" width="10.54296875" customWidth="1"/>
    <col min="8" max="8" width="12.54296875" bestFit="1" customWidth="1"/>
    <col min="11" max="11" width="11.54296875" customWidth="1"/>
    <col min="14" max="14" width="12.54296875" bestFit="1" customWidth="1"/>
    <col min="17" max="17" width="12.54296875" bestFit="1" customWidth="1"/>
    <col min="20" max="21" width="9.54296875" customWidth="1"/>
    <col min="23" max="23" width="10.81640625" customWidth="1"/>
  </cols>
  <sheetData>
    <row r="1" spans="1:66" x14ac:dyDescent="0.35">
      <c r="A1">
        <f ca="1">[1]Main!$A$1</f>
        <v>0</v>
      </c>
    </row>
    <row r="3" spans="1:66" x14ac:dyDescent="0.35">
      <c r="C3" s="1"/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2</v>
      </c>
      <c r="J3" s="1" t="s">
        <v>3</v>
      </c>
      <c r="K3" s="1" t="s">
        <v>5</v>
      </c>
      <c r="L3" s="1" t="s">
        <v>2</v>
      </c>
      <c r="M3" s="1" t="s">
        <v>3</v>
      </c>
      <c r="N3" s="1" t="s">
        <v>6</v>
      </c>
      <c r="O3" s="1" t="s">
        <v>2</v>
      </c>
      <c r="P3" s="1" t="s">
        <v>3</v>
      </c>
      <c r="Q3" s="1" t="s">
        <v>7</v>
      </c>
      <c r="R3" s="1" t="s">
        <v>2</v>
      </c>
      <c r="S3" s="1" t="s">
        <v>3</v>
      </c>
      <c r="T3" s="1" t="s">
        <v>8</v>
      </c>
      <c r="U3" s="1" t="s">
        <v>2</v>
      </c>
      <c r="V3" s="1" t="s">
        <v>3</v>
      </c>
      <c r="W3" s="1" t="s">
        <v>9</v>
      </c>
      <c r="X3" s="1" t="s">
        <v>2</v>
      </c>
      <c r="Y3" s="1" t="s">
        <v>3</v>
      </c>
      <c r="BL3" t="s">
        <v>3</v>
      </c>
      <c r="BM3" t="s">
        <v>8</v>
      </c>
      <c r="BN3" t="s">
        <v>2</v>
      </c>
    </row>
    <row r="4" spans="1:66" x14ac:dyDescent="0.35">
      <c r="C4" s="1" t="s">
        <v>10</v>
      </c>
      <c r="D4" s="2">
        <v>244018.08930573298</v>
      </c>
      <c r="E4" s="2">
        <v>111789</v>
      </c>
      <c r="F4" s="3">
        <v>0.45811767610366916</v>
      </c>
      <c r="G4" s="4">
        <v>6</v>
      </c>
      <c r="H4" s="2">
        <v>55915</v>
      </c>
      <c r="I4" s="5">
        <v>0.22914284821705769</v>
      </c>
      <c r="J4" s="1">
        <v>0</v>
      </c>
      <c r="K4" s="2">
        <v>50322</v>
      </c>
      <c r="L4" s="5">
        <v>0.20622241631009169</v>
      </c>
      <c r="M4" s="1">
        <v>1</v>
      </c>
      <c r="N4" s="1"/>
      <c r="O4" s="1"/>
      <c r="P4" s="1"/>
      <c r="Q4" s="2">
        <v>24901</v>
      </c>
      <c r="R4" s="5">
        <v>0.10204571337660652</v>
      </c>
      <c r="S4" s="1"/>
      <c r="T4" s="2">
        <v>639</v>
      </c>
      <c r="U4" s="5">
        <v>2.6186583208566549E-3</v>
      </c>
      <c r="V4" s="1"/>
      <c r="W4" s="6">
        <v>452.0893057329813</v>
      </c>
      <c r="X4" s="5">
        <v>1.8526876717182782E-3</v>
      </c>
      <c r="Y4" s="1">
        <v>0</v>
      </c>
    </row>
    <row r="5" spans="1:66" x14ac:dyDescent="0.35">
      <c r="C5" s="1" t="s">
        <v>11</v>
      </c>
      <c r="D5" s="2">
        <v>93027.802816774216</v>
      </c>
      <c r="E5" s="2">
        <v>36927</v>
      </c>
      <c r="F5" s="3">
        <v>0.39694584717571707</v>
      </c>
      <c r="G5" s="4">
        <v>4</v>
      </c>
      <c r="H5" s="2">
        <v>26268</v>
      </c>
      <c r="I5" s="5">
        <v>0.28236719781221697</v>
      </c>
      <c r="J5" s="1">
        <v>0</v>
      </c>
      <c r="K5" s="2">
        <v>14078</v>
      </c>
      <c r="L5" s="5">
        <v>0.15133110289326901</v>
      </c>
      <c r="M5" s="1">
        <v>0</v>
      </c>
      <c r="N5" s="1"/>
      <c r="O5" s="1"/>
      <c r="P5" s="1"/>
      <c r="Q5" s="2">
        <v>15242</v>
      </c>
      <c r="R5" s="5">
        <v>0.16384349128421696</v>
      </c>
      <c r="S5" s="1"/>
      <c r="T5" s="2">
        <v>0</v>
      </c>
      <c r="U5" s="5">
        <v>0</v>
      </c>
      <c r="V5" s="1"/>
      <c r="W5" s="6">
        <v>512.8028167742159</v>
      </c>
      <c r="X5" s="5">
        <v>5.5123608345799859E-3</v>
      </c>
      <c r="Y5" s="1">
        <v>0</v>
      </c>
    </row>
    <row r="6" spans="1:66" x14ac:dyDescent="0.35">
      <c r="C6" s="1" t="s">
        <v>12</v>
      </c>
      <c r="D6" s="2">
        <v>520970.2739374112</v>
      </c>
      <c r="E6" s="2">
        <v>200584</v>
      </c>
      <c r="F6" s="3">
        <v>0.38502004823426439</v>
      </c>
      <c r="G6" s="4">
        <v>8</v>
      </c>
      <c r="H6" s="2">
        <v>139849</v>
      </c>
      <c r="I6" s="5">
        <v>0.26843950028673097</v>
      </c>
      <c r="J6" s="1">
        <v>3</v>
      </c>
      <c r="K6" s="2">
        <v>92434</v>
      </c>
      <c r="L6" s="5">
        <v>0.17742662993302555</v>
      </c>
      <c r="M6" s="1">
        <v>0</v>
      </c>
      <c r="N6" s="1"/>
      <c r="O6" s="1"/>
      <c r="P6" s="1"/>
      <c r="Q6" s="2">
        <v>75288</v>
      </c>
      <c r="R6" s="5">
        <v>0.14451496326457394</v>
      </c>
      <c r="S6" s="1"/>
      <c r="T6" s="2">
        <v>8858</v>
      </c>
      <c r="U6" s="5">
        <v>1.7002889498958611E-2</v>
      </c>
      <c r="V6" s="1"/>
      <c r="W6" s="6">
        <v>3957.2739374111989</v>
      </c>
      <c r="X6" s="5">
        <v>7.5959687824465423E-3</v>
      </c>
      <c r="Y6" s="1">
        <v>0</v>
      </c>
    </row>
    <row r="7" spans="1:66" x14ac:dyDescent="0.35">
      <c r="C7" s="1" t="s">
        <v>13</v>
      </c>
      <c r="D7" s="2">
        <v>430624.58469631139</v>
      </c>
      <c r="E7" s="2">
        <v>162855</v>
      </c>
      <c r="F7" s="3">
        <v>0.37818323845780877</v>
      </c>
      <c r="G7" s="7">
        <v>6</v>
      </c>
      <c r="H7" s="2">
        <v>135496</v>
      </c>
      <c r="I7" s="5">
        <v>0.31464994061023155</v>
      </c>
      <c r="J7" s="8">
        <v>4</v>
      </c>
      <c r="K7" s="2">
        <v>67616</v>
      </c>
      <c r="L7" s="5">
        <v>0.15701843880484601</v>
      </c>
      <c r="M7" s="1">
        <v>0</v>
      </c>
      <c r="N7" s="1"/>
      <c r="O7" s="1"/>
      <c r="P7" s="1"/>
      <c r="Q7" s="2">
        <v>54500</v>
      </c>
      <c r="R7" s="5">
        <v>0.1265603542780423</v>
      </c>
      <c r="S7" s="1"/>
      <c r="T7" s="2">
        <v>7165</v>
      </c>
      <c r="U7" s="5">
        <v>1.6638622722975654E-2</v>
      </c>
      <c r="V7" s="1"/>
      <c r="W7" s="6">
        <v>2992.5846963113872</v>
      </c>
      <c r="X7" s="5">
        <v>6.9494051260957212E-3</v>
      </c>
      <c r="Y7" s="1">
        <v>0</v>
      </c>
    </row>
    <row r="8" spans="1:66" x14ac:dyDescent="0.35">
      <c r="C8" s="1" t="s">
        <v>14</v>
      </c>
      <c r="D8" s="2">
        <v>4293251.7652285835</v>
      </c>
      <c r="E8" s="2">
        <v>1303618</v>
      </c>
      <c r="F8" s="3">
        <v>0.30364350177599986</v>
      </c>
      <c r="G8" s="9">
        <v>31</v>
      </c>
      <c r="H8" s="2">
        <v>626731</v>
      </c>
      <c r="I8" s="5">
        <v>0.14598049084284981</v>
      </c>
      <c r="J8" s="1">
        <v>10</v>
      </c>
      <c r="K8" s="2">
        <v>595961</v>
      </c>
      <c r="L8" s="5">
        <v>0.13881342921156861</v>
      </c>
      <c r="M8" s="1">
        <v>3</v>
      </c>
      <c r="N8" s="2">
        <v>1296907</v>
      </c>
      <c r="O8" s="10">
        <v>0.30208035096002561</v>
      </c>
      <c r="P8" s="11">
        <v>33</v>
      </c>
      <c r="Q8" s="2">
        <v>330314</v>
      </c>
      <c r="R8" s="5">
        <v>7.6937952410627675E-2</v>
      </c>
      <c r="S8" s="1"/>
      <c r="T8" s="2">
        <v>115019</v>
      </c>
      <c r="U8" s="5">
        <v>2.6790648741252216E-2</v>
      </c>
      <c r="V8" s="1">
        <v>1</v>
      </c>
      <c r="W8" s="6">
        <v>24701.765228583477</v>
      </c>
      <c r="X8" s="5">
        <v>5.7536260576761897E-3</v>
      </c>
      <c r="Y8" s="1">
        <v>0</v>
      </c>
    </row>
    <row r="9" spans="1:66" x14ac:dyDescent="0.35">
      <c r="C9" s="1" t="s">
        <v>15</v>
      </c>
      <c r="D9" s="2">
        <v>7002442.9599281223</v>
      </c>
      <c r="E9" s="2">
        <v>2637387</v>
      </c>
      <c r="F9" s="3">
        <v>0.37663812687837617</v>
      </c>
      <c r="G9" s="4">
        <v>69</v>
      </c>
      <c r="H9" s="2">
        <v>2232112</v>
      </c>
      <c r="I9" s="5">
        <v>0.31876189677993633</v>
      </c>
      <c r="J9" s="1">
        <v>40</v>
      </c>
      <c r="K9" s="2">
        <v>1328811</v>
      </c>
      <c r="L9" s="5">
        <v>0.18976391633665515</v>
      </c>
      <c r="M9" s="1">
        <v>12</v>
      </c>
      <c r="N9" s="1"/>
      <c r="O9" s="1"/>
      <c r="P9" s="1"/>
      <c r="Q9" s="2">
        <v>607044</v>
      </c>
      <c r="R9" s="5">
        <v>8.6690317004200365E-2</v>
      </c>
      <c r="S9" s="1"/>
      <c r="T9" s="2">
        <v>151559</v>
      </c>
      <c r="U9" s="5">
        <v>2.1643732175657123E-2</v>
      </c>
      <c r="V9" s="1"/>
      <c r="W9" s="6">
        <v>45529.959928122349</v>
      </c>
      <c r="X9" s="5">
        <v>6.5020108251748901E-3</v>
      </c>
      <c r="Y9" s="1">
        <v>0</v>
      </c>
    </row>
    <row r="10" spans="1:66" x14ac:dyDescent="0.35">
      <c r="C10" s="1" t="s">
        <v>16</v>
      </c>
      <c r="D10" s="2">
        <v>641972.25775196869</v>
      </c>
      <c r="E10" s="2">
        <v>153594</v>
      </c>
      <c r="F10" s="5">
        <v>0.23925332932274826</v>
      </c>
      <c r="G10" s="1">
        <v>3</v>
      </c>
      <c r="H10" s="2">
        <v>282250</v>
      </c>
      <c r="I10" s="12">
        <v>0.43966074326696158</v>
      </c>
      <c r="J10" s="13">
        <v>8</v>
      </c>
      <c r="K10" s="2">
        <v>140721</v>
      </c>
      <c r="L10" s="5">
        <v>0.21920106095046982</v>
      </c>
      <c r="M10" s="1">
        <v>3</v>
      </c>
      <c r="N10" s="1"/>
      <c r="O10" s="1"/>
      <c r="P10" s="1"/>
      <c r="Q10" s="2">
        <v>45481</v>
      </c>
      <c r="R10" s="5">
        <v>7.0845740529759713E-2</v>
      </c>
      <c r="S10" s="1"/>
      <c r="T10" s="2">
        <v>16668</v>
      </c>
      <c r="U10" s="5">
        <v>2.5963738773334688E-2</v>
      </c>
      <c r="V10" s="1"/>
      <c r="W10" s="6">
        <v>3258.2577519686893</v>
      </c>
      <c r="X10" s="5">
        <v>5.0753871567259289E-3</v>
      </c>
      <c r="Y10" s="1">
        <v>0</v>
      </c>
    </row>
    <row r="11" spans="1:66" x14ac:dyDescent="0.35">
      <c r="C11" s="1" t="s">
        <v>17</v>
      </c>
      <c r="D11" s="2">
        <v>591767.7619304962</v>
      </c>
      <c r="E11" s="2">
        <v>90487</v>
      </c>
      <c r="F11" s="5">
        <v>0.15290964770505325</v>
      </c>
      <c r="G11" s="1">
        <v>1</v>
      </c>
      <c r="H11" s="2">
        <v>314116</v>
      </c>
      <c r="I11" s="12">
        <v>0.53080958478588647</v>
      </c>
      <c r="J11" s="13">
        <v>11</v>
      </c>
      <c r="K11" s="2">
        <v>138624</v>
      </c>
      <c r="L11" s="5">
        <v>0.23425405863234833</v>
      </c>
      <c r="M11" s="1">
        <v>2</v>
      </c>
      <c r="N11" s="1"/>
      <c r="O11" s="1"/>
      <c r="P11" s="1"/>
      <c r="Q11" s="2">
        <v>31977</v>
      </c>
      <c r="R11" s="5">
        <v>5.4036400860504694E-2</v>
      </c>
      <c r="S11" s="1"/>
      <c r="T11" s="2">
        <v>14792</v>
      </c>
      <c r="U11" s="5">
        <v>2.4996292382918516E-2</v>
      </c>
      <c r="V11" s="1"/>
      <c r="W11" s="6">
        <v>1771.7619304961991</v>
      </c>
      <c r="X11" s="5">
        <v>2.994015633288747E-3</v>
      </c>
      <c r="Y11" s="1">
        <v>0</v>
      </c>
    </row>
    <row r="12" spans="1:66" x14ac:dyDescent="0.35">
      <c r="C12" s="1" t="s">
        <v>18</v>
      </c>
      <c r="D12" s="2">
        <v>2184655.4159004185</v>
      </c>
      <c r="E12" s="2">
        <v>357096</v>
      </c>
      <c r="F12" s="5">
        <v>0.16345644141450141</v>
      </c>
      <c r="G12" s="1">
        <v>0</v>
      </c>
      <c r="H12" s="2">
        <v>1291899</v>
      </c>
      <c r="I12" s="12">
        <v>0.59135138228082351</v>
      </c>
      <c r="J12" s="13">
        <v>33</v>
      </c>
      <c r="K12" s="2">
        <v>325114</v>
      </c>
      <c r="L12" s="5">
        <v>0.14881706178180157</v>
      </c>
      <c r="M12" s="1">
        <v>1</v>
      </c>
      <c r="N12" s="1"/>
      <c r="O12" s="1"/>
      <c r="P12" s="1"/>
      <c r="Q12" s="2">
        <v>132831</v>
      </c>
      <c r="R12" s="5">
        <v>6.0801808391944011E-2</v>
      </c>
      <c r="S12" s="1"/>
      <c r="T12" s="2">
        <v>65667</v>
      </c>
      <c r="U12" s="5">
        <v>3.0058287234710174E-2</v>
      </c>
      <c r="V12" s="1"/>
      <c r="W12" s="6">
        <v>12048.415900418535</v>
      </c>
      <c r="X12" s="5">
        <v>5.5150188962192507E-3</v>
      </c>
      <c r="Y12" s="1">
        <v>0</v>
      </c>
    </row>
    <row r="13" spans="1:66" x14ac:dyDescent="0.35">
      <c r="C13" s="1" t="s">
        <v>19</v>
      </c>
      <c r="D13" s="2">
        <v>2574707.472257236</v>
      </c>
      <c r="E13" s="2">
        <v>675859</v>
      </c>
      <c r="F13" s="5">
        <v>0.26249933527690317</v>
      </c>
      <c r="G13" s="1">
        <v>10</v>
      </c>
      <c r="H13" s="2">
        <v>765509</v>
      </c>
      <c r="I13" s="12">
        <v>0.29731882485620054</v>
      </c>
      <c r="J13" s="9">
        <v>14</v>
      </c>
      <c r="K13" s="2">
        <v>676602</v>
      </c>
      <c r="L13" s="5">
        <v>0.26278791174937854</v>
      </c>
      <c r="M13" s="14">
        <v>16</v>
      </c>
      <c r="N13" s="1"/>
      <c r="O13" s="1"/>
      <c r="P13" s="1"/>
      <c r="Q13" s="2">
        <v>362920</v>
      </c>
      <c r="R13" s="5">
        <v>0.14095581883010166</v>
      </c>
      <c r="S13" s="1">
        <v>1</v>
      </c>
      <c r="T13" s="2">
        <v>55396</v>
      </c>
      <c r="U13" s="5">
        <v>2.1515453928998986E-2</v>
      </c>
      <c r="V13" s="1"/>
      <c r="W13" s="6">
        <v>38421.472257236019</v>
      </c>
      <c r="X13" s="5">
        <v>1.4922655358417112E-2</v>
      </c>
      <c r="Y13" s="1">
        <v>1</v>
      </c>
    </row>
    <row r="14" spans="1:66" x14ac:dyDescent="0.35">
      <c r="C14" s="1" t="s">
        <v>20</v>
      </c>
      <c r="D14" s="2">
        <v>13695.518248496943</v>
      </c>
      <c r="E14" s="2">
        <v>5766</v>
      </c>
      <c r="F14" s="15">
        <v>0.42101364076768744</v>
      </c>
      <c r="G14" s="16">
        <v>1</v>
      </c>
      <c r="H14" s="2">
        <v>4711</v>
      </c>
      <c r="I14" s="5">
        <v>0.34398114145969055</v>
      </c>
      <c r="J14" s="1">
        <v>0</v>
      </c>
      <c r="K14" s="2">
        <v>2273</v>
      </c>
      <c r="L14" s="5">
        <v>0.16596670230054694</v>
      </c>
      <c r="M14" s="1">
        <v>0</v>
      </c>
      <c r="N14" s="1"/>
      <c r="O14" s="1"/>
      <c r="P14" s="1"/>
      <c r="Q14" s="2">
        <v>945</v>
      </c>
      <c r="R14" s="5">
        <v>6.9000674735599135E-2</v>
      </c>
      <c r="S14" s="1"/>
      <c r="T14" s="2">
        <v>0</v>
      </c>
      <c r="U14" s="5">
        <v>0</v>
      </c>
      <c r="V14" s="1"/>
      <c r="W14" s="6">
        <v>0</v>
      </c>
      <c r="X14" s="5">
        <v>0</v>
      </c>
      <c r="Y14" s="1">
        <v>0</v>
      </c>
    </row>
    <row r="15" spans="1:66" x14ac:dyDescent="0.35">
      <c r="C15" s="1" t="s">
        <v>21</v>
      </c>
      <c r="D15" s="2">
        <v>19279.888767654673</v>
      </c>
      <c r="E15" s="2">
        <v>8502</v>
      </c>
      <c r="F15" s="15">
        <v>0.44097764787230342</v>
      </c>
      <c r="G15" s="16">
        <v>1</v>
      </c>
      <c r="H15" s="2">
        <v>4974</v>
      </c>
      <c r="I15" s="5">
        <v>0.25798904028661929</v>
      </c>
      <c r="J15" s="1">
        <v>0</v>
      </c>
      <c r="K15" s="2">
        <v>3509</v>
      </c>
      <c r="L15" s="5">
        <v>0.18200312472170227</v>
      </c>
      <c r="M15" s="1">
        <v>0</v>
      </c>
      <c r="N15" s="1"/>
      <c r="O15" s="1"/>
      <c r="P15" s="1"/>
      <c r="Q15" s="2">
        <v>1928</v>
      </c>
      <c r="R15" s="5">
        <v>0.10000057693458021</v>
      </c>
      <c r="S15" s="1"/>
      <c r="T15" s="2">
        <v>366</v>
      </c>
      <c r="U15" s="5">
        <v>1.898351201144002E-2</v>
      </c>
      <c r="V15" s="1"/>
      <c r="W15" s="6">
        <v>0</v>
      </c>
      <c r="X15" s="5">
        <v>0</v>
      </c>
      <c r="Y15" s="1">
        <v>0</v>
      </c>
    </row>
    <row r="16" spans="1:66" ht="15" thickBot="1" x14ac:dyDescent="0.4">
      <c r="C16" s="17" t="s">
        <v>22</v>
      </c>
      <c r="D16" s="18">
        <v>21899.234103737719</v>
      </c>
      <c r="E16" s="18">
        <v>8322</v>
      </c>
      <c r="F16" s="19">
        <v>0.38001328998896894</v>
      </c>
      <c r="G16" s="20">
        <v>1</v>
      </c>
      <c r="H16" s="18">
        <v>7884</v>
      </c>
      <c r="I16" s="21">
        <v>0.36001259051586532</v>
      </c>
      <c r="J16" s="17">
        <v>0</v>
      </c>
      <c r="K16" s="18">
        <v>3438</v>
      </c>
      <c r="L16" s="21">
        <v>0.15699179175463532</v>
      </c>
      <c r="M16" s="17">
        <v>0</v>
      </c>
      <c r="N16" s="17"/>
      <c r="O16" s="17"/>
      <c r="P16" s="17"/>
      <c r="Q16" s="18">
        <v>1621</v>
      </c>
      <c r="R16" s="21">
        <v>7.4020853529454297E-2</v>
      </c>
      <c r="S16" s="17"/>
      <c r="T16" s="18">
        <v>635</v>
      </c>
      <c r="U16" s="21">
        <v>2.8996447866257543E-2</v>
      </c>
      <c r="V16" s="17"/>
      <c r="W16" s="22">
        <v>0</v>
      </c>
      <c r="X16" s="21">
        <v>0</v>
      </c>
      <c r="Y16" s="17">
        <v>0</v>
      </c>
    </row>
    <row r="17" spans="3:25" x14ac:dyDescent="0.35">
      <c r="C17" s="23" t="s">
        <v>23</v>
      </c>
      <c r="D17" s="24">
        <v>18632313.024872947</v>
      </c>
      <c r="E17" s="24">
        <v>5752786</v>
      </c>
      <c r="F17" s="25">
        <v>0.30875318551810493</v>
      </c>
      <c r="G17" s="23">
        <v>141</v>
      </c>
      <c r="H17" s="24">
        <v>5887714</v>
      </c>
      <c r="I17" s="25">
        <v>0.3159947985062444</v>
      </c>
      <c r="J17" s="23">
        <v>123</v>
      </c>
      <c r="K17" s="24">
        <v>3439503</v>
      </c>
      <c r="L17" s="25">
        <v>0.18459882009326933</v>
      </c>
      <c r="M17" s="23">
        <v>38</v>
      </c>
      <c r="N17" s="26">
        <v>1296907</v>
      </c>
      <c r="O17" s="25">
        <v>6.9605260402651678E-2</v>
      </c>
      <c r="P17" s="23">
        <v>33</v>
      </c>
      <c r="Q17" s="24">
        <v>1684992</v>
      </c>
      <c r="R17" s="25">
        <v>9.0433860667252813E-2</v>
      </c>
      <c r="S17" s="23">
        <v>1</v>
      </c>
      <c r="T17" s="24">
        <v>436764</v>
      </c>
      <c r="U17" s="25">
        <v>2.3441212017903949E-2</v>
      </c>
      <c r="V17" s="23">
        <v>1</v>
      </c>
      <c r="W17" s="26">
        <v>133647.02487294748</v>
      </c>
      <c r="X17" s="25">
        <v>7.1728627945729147E-3</v>
      </c>
      <c r="Y17" s="23">
        <v>1</v>
      </c>
    </row>
    <row r="21" spans="3:25" x14ac:dyDescent="0.35">
      <c r="V21">
        <v>-1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>State of Tennessee Dept.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dcterms:created xsi:type="dcterms:W3CDTF">2019-10-21T03:28:54Z</dcterms:created>
  <dcterms:modified xsi:type="dcterms:W3CDTF">2019-10-21T03:29:43Z</dcterms:modified>
</cp:coreProperties>
</file>